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8795" windowHeight="11370" activeTab="0"/>
  </bookViews>
  <sheets>
    <sheet name="추경요약" sheetId="1" r:id="rId1"/>
    <sheet name="예산총칙" sheetId="6" r:id="rId2"/>
    <sheet name="세입예산서" sheetId="4" r:id="rId3"/>
    <sheet name="세출예산서" sheetId="5" r:id="rId4"/>
  </sheets>
  <definedNames/>
  <calcPr calcId="125725"/>
</workbook>
</file>

<file path=xl/sharedStrings.xml><?xml version="1.0" encoding="utf-8"?>
<sst xmlns="http://schemas.openxmlformats.org/spreadsheetml/2006/main" count="733" uniqueCount="462">
  <si>
    <t>구분</t>
  </si>
  <si>
    <t>금액</t>
  </si>
  <si>
    <t>※ 금액 변동없는 각 부서사업내의 단순조정은 기재를 생략하였으므로, 예산서를 참고하여 주시기 바랍니다.</t>
  </si>
  <si>
    <t>내역</t>
  </si>
  <si>
    <t>세    출</t>
  </si>
  <si>
    <t>세부사업</t>
  </si>
  <si>
    <t>합    계</t>
  </si>
  <si>
    <t>세    입</t>
  </si>
  <si>
    <t>목적사업비</t>
  </si>
  <si>
    <t>일반재원</t>
  </si>
  <si>
    <t>&lt; 추경 요약 &gt;</t>
  </si>
  <si>
    <t>(금액단위 : 천원)</t>
  </si>
  <si>
    <t xml:space="preserve">담당자 : 최경진 </t>
  </si>
  <si>
    <t>지방자치단체
이전수입</t>
  </si>
  <si>
    <t>급식기구및시설확충</t>
  </si>
  <si>
    <t>기타지원금</t>
  </si>
  <si>
    <t>혁신공감학교운영</t>
  </si>
  <si>
    <t>행정실무사인건비</t>
  </si>
  <si>
    <t>웃터골예술제운영</t>
  </si>
  <si>
    <t>2017학년도 시흥은행중학교회계 세입·세출 3차추경예산(안)</t>
  </si>
  <si>
    <t>심의일 : 2017년12월21일(목)</t>
  </si>
  <si>
    <t>맞춤형 진로지도사업 지원</t>
  </si>
  <si>
    <t>진로활동</t>
  </si>
  <si>
    <t>자유학기 체험활동</t>
  </si>
  <si>
    <t>자유학기제운영</t>
  </si>
  <si>
    <t>학교급식운영</t>
  </si>
  <si>
    <t>급식기구및시설확충</t>
  </si>
  <si>
    <t>교육공무직원처우개선비</t>
  </si>
  <si>
    <t>행정지원인력운용</t>
  </si>
  <si>
    <t>순회교사여비</t>
  </si>
  <si>
    <t>과학실환경개선</t>
  </si>
  <si>
    <t>과학과교육</t>
  </si>
  <si>
    <t>동계강화훈련비</t>
  </si>
  <si>
    <t>교기육성</t>
  </si>
  <si>
    <t>챔버오케스트라출연지원금</t>
  </si>
  <si>
    <t>추계전국중고등학교검도대회지원</t>
  </si>
  <si>
    <t>특수학급방과후교실운영</t>
  </si>
  <si>
    <t>특수교육교과활동</t>
  </si>
  <si>
    <t>수익자부담경비</t>
  </si>
  <si>
    <t>현장체험학습비</t>
  </si>
  <si>
    <t>도비특별장학금</t>
  </si>
  <si>
    <t>학생장학금관리</t>
  </si>
  <si>
    <t>교과활동지원</t>
  </si>
  <si>
    <t>조리사,영양사 인건비</t>
  </si>
  <si>
    <t>급식실운영비</t>
  </si>
  <si>
    <t>심폐소생실습교육마네킹</t>
  </si>
  <si>
    <t>보건실운영비</t>
  </si>
  <si>
    <t>학교환경위생관리 외</t>
  </si>
  <si>
    <t>학생건강검사비</t>
  </si>
  <si>
    <t>보건관리</t>
  </si>
  <si>
    <t>예술교과활동</t>
  </si>
  <si>
    <t>음악교과운영</t>
  </si>
  <si>
    <t>자율활동</t>
  </si>
  <si>
    <t>동아리활동</t>
  </si>
  <si>
    <t>사물놀이동아리운영</t>
  </si>
  <si>
    <t>코디강사로</t>
  </si>
  <si>
    <t>방과후학교운영</t>
  </si>
  <si>
    <t>기타선택적교육운영</t>
  </si>
  <si>
    <t>생활지도운영</t>
  </si>
  <si>
    <t>전문상담사인건비</t>
  </si>
  <si>
    <t>방송실운영</t>
  </si>
  <si>
    <t>방송장비교체</t>
  </si>
  <si>
    <t>정보화실운영</t>
  </si>
  <si>
    <t>노트북구입</t>
  </si>
  <si>
    <t>부서기본운영</t>
  </si>
  <si>
    <t>행정지원인력운용</t>
  </si>
  <si>
    <t>사회복무요원인건비</t>
  </si>
  <si>
    <t>휴지통없는 화장실 조성</t>
  </si>
  <si>
    <t>학교시설장비유지</t>
  </si>
  <si>
    <t>교무학사운영</t>
  </si>
  <si>
    <t>교무실무사인건비</t>
  </si>
  <si>
    <t>기본운영비증액분-23,904
행정활동수입-7,629</t>
  </si>
  <si>
    <t xml:space="preserve">복사기 등사기 용품구입 </t>
  </si>
  <si>
    <t>일반수용비</t>
  </si>
  <si>
    <t>사무용비품구입</t>
  </si>
  <si>
    <t>수목관리 및 전지</t>
  </si>
  <si>
    <t>화장실청소용역외</t>
  </si>
  <si>
    <t>당직실 난방기 유류비 외</t>
  </si>
  <si>
    <t>2017-12-14</t>
  </si>
  <si>
    <t xml:space="preserve">발행일 : </t>
  </si>
  <si>
    <t>3</t>
  </si>
  <si>
    <t>세입합계</t>
  </si>
  <si>
    <t>1.정산대상재원사용잔액</t>
  </si>
  <si>
    <t>2.정산대상재원사용잔액</t>
  </si>
  <si>
    <t>1.순세계잉여금</t>
  </si>
  <si>
    <t>1.전년도이월금</t>
  </si>
  <si>
    <t>3.기타수입</t>
  </si>
  <si>
    <t>세외학교회계이관수입 : 1,357,200원×1회=</t>
  </si>
  <si>
    <t>원가통계비목</t>
  </si>
  <si>
    <t>목</t>
  </si>
  <si>
    <t>항</t>
  </si>
  <si>
    <t>관</t>
  </si>
  <si>
    <t>장</t>
  </si>
  <si>
    <t>비 고</t>
  </si>
  <si>
    <t>산출기초(원)</t>
  </si>
  <si>
    <t>비교증감</t>
  </si>
  <si>
    <t>기정
예산액</t>
  </si>
  <si>
    <t>경정
예산액</t>
  </si>
  <si>
    <t>과  목</t>
  </si>
  <si>
    <t>(단위 : 천원)</t>
  </si>
  <si>
    <t>추경3회</t>
  </si>
  <si>
    <t xml:space="preserve">예산구분 : </t>
  </si>
  <si>
    <t>2017학년도 세입예산명세서</t>
  </si>
  <si>
    <t>2</t>
  </si>
  <si>
    <t>학교공사에따른 공공요금수입 : 500,000원×1회=</t>
  </si>
  <si>
    <t>폐식용유매각대금 : 600,000원×1회=</t>
  </si>
  <si>
    <t>신용카드사용포인트 : 100,000원×1회=</t>
  </si>
  <si>
    <t>1.기타행정활동수입</t>
  </si>
  <si>
    <t>2.기타행정활동수입</t>
  </si>
  <si>
    <t>이자수입 : 1,500,000원×1회=</t>
  </si>
  <si>
    <t>1.이자수입</t>
  </si>
  <si>
    <t>3.기타행정활동수입</t>
  </si>
  <si>
    <t>재산매각대금 : 3,472,000원×1회=</t>
  </si>
  <si>
    <t>1.자산매각대</t>
  </si>
  <si>
    <t>2.자산수입</t>
  </si>
  <si>
    <t>운동장사용료 : 100,000원×1회=</t>
  </si>
  <si>
    <t>1.사용료</t>
  </si>
  <si>
    <t>1.사용료및수수료</t>
  </si>
  <si>
    <t>2.행정활동수입</t>
  </si>
  <si>
    <t>1.교복구입비</t>
  </si>
  <si>
    <t>5.교복구입비</t>
  </si>
  <si>
    <t>1.졸업앨범비</t>
  </si>
  <si>
    <t>4.졸업앨범비</t>
  </si>
  <si>
    <t>(수)3학년 현장체험학습활동 : 48,740,000원×1회=</t>
  </si>
  <si>
    <t>(수)2학년 현장체험학습활동 : -238,000원×1회=</t>
  </si>
  <si>
    <t>(수)1학년 현장체험학습활동 : -9,133,000원×1회=</t>
  </si>
  <si>
    <t>1.현장체험학습비</t>
  </si>
  <si>
    <t>3.현장체험학습비</t>
  </si>
  <si>
    <t>1.방과후학교활동비</t>
  </si>
  <si>
    <t>2.방과후학교활동비</t>
  </si>
  <si>
    <t>1.급식비</t>
  </si>
  <si>
    <t>1.수익자부담수입</t>
  </si>
  <si>
    <t>1.학부모부담수입</t>
  </si>
  <si>
    <t>1</t>
  </si>
  <si>
    <t>2.자체수입</t>
  </si>
  <si>
    <t>(성립전)추계 전국 중고등학교 검도대회 지원금 : 612,000원×1교=</t>
  </si>
  <si>
    <t>(성립전)챔버오케스트라출연지원금 : 240,000원×1교=</t>
  </si>
  <si>
    <t>1.기타지원금</t>
  </si>
  <si>
    <t>1.민간이전수입</t>
  </si>
  <si>
    <t>3.기타이전수입</t>
  </si>
  <si>
    <t>(성립전)동계강화훈련비(장비구입) : 250,000원 × 1교 =</t>
  </si>
  <si>
    <t>(성립전)2017년도 동계강화훈련비 : 500,000원 × 1교 =</t>
  </si>
  <si>
    <t>(성립전)2017년 동계강화훈련비 : 1,600,000원 × 1교 =</t>
  </si>
  <si>
    <t>(성립전)계약제직원인건비 처우개선비 : 6,227,000원 × 1교 =</t>
  </si>
  <si>
    <t>(성립전)도비특별장학금 : 200,000원 × 1교 =</t>
  </si>
  <si>
    <t>(성립전)과학실 환경개선 : 19,500,000원 × 1교 =</t>
  </si>
  <si>
    <t>(성립전)순회교사여비 : 680,000원 × 1교 =</t>
  </si>
  <si>
    <t>(성립전)교육공무직원처우개선비 : 17,180,000원 × 1교 =</t>
  </si>
  <si>
    <t>(성립전)특수교육방과후교실운영 : (4,650,000원 × 1교) - 3,810,000원 =</t>
  </si>
  <si>
    <t>(성립전)특수교육방과후교실운영 : (3,810,000원 × 1교) - 2,100,000원 =</t>
  </si>
  <si>
    <t>급식기구및시설확충 : (31,724,000원 × 1교) - 36,990,000원 =</t>
  </si>
  <si>
    <t>2.목적사업비전입금</t>
  </si>
  <si>
    <t>학교기본운영비 : (626,007,000원 × 1교) - 602,103,000원 =</t>
  </si>
  <si>
    <t>1.학교운영비전입금</t>
  </si>
  <si>
    <t>1.학교회계전입금</t>
  </si>
  <si>
    <t>1.교육비특별회계전입금수입</t>
  </si>
  <si>
    <t>2.교육비특별회계이전수입</t>
  </si>
  <si>
    <t>(성립전)자유학기 체험활동 : 4,500,000원×1교=</t>
  </si>
  <si>
    <t>(성립전)맞춤형 진로지도사업 지원 : 4,200,000원×1교=</t>
  </si>
  <si>
    <t>2.학교교육과정운영지원사업보조금</t>
  </si>
  <si>
    <t>1.급식비보조금</t>
  </si>
  <si>
    <t>1.기초지방자치단체전입금</t>
  </si>
  <si>
    <t>1.비법정이전수입</t>
  </si>
  <si>
    <t>1.지방자치단체이전수입</t>
  </si>
  <si>
    <t>1.이전수입</t>
  </si>
  <si>
    <t>10</t>
  </si>
  <si>
    <t>세출합계</t>
  </si>
  <si>
    <t>7.학교 재무활동</t>
  </si>
  <si>
    <t>수목관리 및 전지작업  -1,600,000원×1회=</t>
  </si>
  <si>
    <t>1.일반수용비</t>
  </si>
  <si>
    <t>6.시설일반관리</t>
  </si>
  <si>
    <t>휴지통없는화장실조성물품구입  47,000원×100개=</t>
  </si>
  <si>
    <t>세부항목</t>
  </si>
  <si>
    <t>세부</t>
  </si>
  <si>
    <t>단위</t>
  </si>
  <si>
    <t>정책</t>
  </si>
  <si>
    <t>비교
증감</t>
  </si>
  <si>
    <t>사업</t>
  </si>
  <si>
    <t>2017학년도 세출예산명세서</t>
  </si>
  <si>
    <t>9</t>
  </si>
  <si>
    <t>화장실소모품구입  200,000원×1회=</t>
  </si>
  <si>
    <t>화장실청소위탁용역비  2,000,000원×1회=</t>
  </si>
  <si>
    <t>4.화장실관리</t>
  </si>
  <si>
    <t>당직실난방기유류비  -2,500,000원×1회=</t>
  </si>
  <si>
    <t>2.연료비</t>
  </si>
  <si>
    <t>3.당직관리</t>
  </si>
  <si>
    <t>환경개선부담금  -800,000원×1회=</t>
  </si>
  <si>
    <t>우편요금  100,000원×2월=</t>
  </si>
  <si>
    <t>3.기타공공요금</t>
  </si>
  <si>
    <t>1.공공요금 및 제세공과금</t>
  </si>
  <si>
    <t>1.학교시설장비유지</t>
  </si>
  <si>
    <t>2.시설 장비 유지</t>
  </si>
  <si>
    <t>(성립전)명절휴가보전금  5,600,000원×1회=</t>
  </si>
  <si>
    <t>(성립전)정액급식비  1,200,000원×1회=</t>
  </si>
  <si>
    <t>(성립전)정액급식비  1,200,000원×2월=</t>
  </si>
  <si>
    <t>(성립전)학비수당  416,760원×1회=</t>
  </si>
  <si>
    <t>(성립전)부양가족수당  660,000원×2월</t>
  </si>
  <si>
    <t>(성립전)부양가족수당  680,000원×1회=</t>
  </si>
  <si>
    <t>(성립전)장기근무가산금  3,030,000원×2월=</t>
  </si>
  <si>
    <t>(성립전)장기근무가산금  3,030,000원×1회=</t>
  </si>
  <si>
    <t>(성립전)교통보조비  900,000원×2월=</t>
  </si>
  <si>
    <t>(성립전)교통보조비  900,000원×1회=</t>
  </si>
  <si>
    <t>1.무기계약직원인건비</t>
  </si>
  <si>
    <t>3.(목적)처우개선수당</t>
  </si>
  <si>
    <t>산업재해보험부담금  -237,000원×1회=</t>
  </si>
  <si>
    <t>고용보험부담금  -592,000원×1회=</t>
  </si>
  <si>
    <t>건강보험부담금  -765,000원×1회=</t>
  </si>
  <si>
    <t>2.무기계약직원법정부담금</t>
  </si>
  <si>
    <t>맞춤형복지  -310,000원×1회=</t>
  </si>
  <si>
    <t>가족수당  -720,000원×1회=</t>
  </si>
  <si>
    <t>성과상여금  -121,000원×1회=</t>
  </si>
  <si>
    <t>정근수당가산금  -960,000원×1회=</t>
  </si>
  <si>
    <t>8</t>
  </si>
  <si>
    <t>정근수당  -1,984,000원×1회=</t>
  </si>
  <si>
    <t>월급여  -3,304,790원×1회=</t>
  </si>
  <si>
    <t>2.행정실무사(행정)인건비</t>
  </si>
  <si>
    <t>사회복무요원교통비  155,000원×2명=</t>
  </si>
  <si>
    <t>사회복무요원중식비  315,000원×2명=</t>
  </si>
  <si>
    <t>사회복무요원기본급  950,000원×2명=</t>
  </si>
  <si>
    <t>1.기간제직원인건비</t>
  </si>
  <si>
    <t>1.사회복무요원관리</t>
  </si>
  <si>
    <t>2.행정지원인력운용</t>
  </si>
  <si>
    <t>경조사비  -500,000원×1회=</t>
  </si>
  <si>
    <t>교직원간담회  500,000원×1회=</t>
  </si>
  <si>
    <t>1.일반업무추진비</t>
  </si>
  <si>
    <t>2.교장실운영</t>
  </si>
  <si>
    <t>사무용 비품 구입  2,000,000원×1회=</t>
  </si>
  <si>
    <t>4.비품구입비</t>
  </si>
  <si>
    <t>일반수용비  2,000,000원×1회=</t>
  </si>
  <si>
    <t>복사기, 등사기 용품  2,982,000원×1회=</t>
  </si>
  <si>
    <t>1.교무/행정실운영</t>
  </si>
  <si>
    <t>1.부서기본운영</t>
  </si>
  <si>
    <t>1.학교기관 운영</t>
  </si>
  <si>
    <t>6.학교 일반운영</t>
  </si>
  <si>
    <t>(성립전)집기비품 구입비  2,000,000원×7종=</t>
  </si>
  <si>
    <t>2.비품구입비</t>
  </si>
  <si>
    <t>(성립전)배관 및 전기 공사  5,500,000원× 1식=</t>
  </si>
  <si>
    <t>3.과학실 환경개선</t>
  </si>
  <si>
    <t>1.교육환경개선</t>
  </si>
  <si>
    <t>4.교육여건 개선</t>
  </si>
  <si>
    <t>노후 노트북 교체  1,100,000원×15대=</t>
  </si>
  <si>
    <t>3.비품구입비</t>
  </si>
  <si>
    <t>1.학교정보화지원</t>
  </si>
  <si>
    <t>2.정보화실운영</t>
  </si>
  <si>
    <t>실외 방송장비 교체  3,000,000원×1식=</t>
  </si>
  <si>
    <t>실외 방송장비 설치비  300,000원×1식=</t>
  </si>
  <si>
    <t>7</t>
  </si>
  <si>
    <t>1.방송실운영</t>
  </si>
  <si>
    <t>3.학습지원실 운영</t>
  </si>
  <si>
    <t>교육용품구입  170,000원×1회=</t>
  </si>
  <si>
    <t>2.교육운영비</t>
  </si>
  <si>
    <t>강사료  -170,000원×1회=</t>
  </si>
  <si>
    <t>1.운영수당</t>
  </si>
  <si>
    <t>8.(목적)대안교실운영</t>
  </si>
  <si>
    <t>교육운영물품구입  200,000원×1회=</t>
  </si>
  <si>
    <t>교육강사료  -200,000원×1회=</t>
  </si>
  <si>
    <t>7.(목적)학업숙려제</t>
  </si>
  <si>
    <t>명절휴가보전금  450,000원×1회=</t>
  </si>
  <si>
    <t>정기상여금  50,000원×1회=</t>
  </si>
  <si>
    <t>퇴직적립금  681,000원×1회=</t>
  </si>
  <si>
    <t>월급  710,000원×1회=</t>
  </si>
  <si>
    <t>6.(목적) 전문상담사 인건비</t>
  </si>
  <si>
    <t>교육물품구입  300,000원×1회=</t>
  </si>
  <si>
    <t>강사료  -300,000원×1회=</t>
  </si>
  <si>
    <t>4.Wee클래스운영</t>
  </si>
  <si>
    <t>교육물품구입  200,000원×1회=</t>
  </si>
  <si>
    <t>강사료  -200,000원×1회=</t>
  </si>
  <si>
    <t>2.학생정신건강교육</t>
  </si>
  <si>
    <t>1.학생생활상담지도</t>
  </si>
  <si>
    <t>2.생활지도운영</t>
  </si>
  <si>
    <t>교무학사운영및소모품구입  2,500,000원×1회=</t>
  </si>
  <si>
    <t>1.교육운영비</t>
  </si>
  <si>
    <t>4.교무학사운영</t>
  </si>
  <si>
    <t>국민연금  214,000원×1회=</t>
  </si>
  <si>
    <t>퇴직금  360,000원×1회=</t>
  </si>
  <si>
    <t>연차수당  100,000원×1회=</t>
  </si>
  <si>
    <t>월급여  300,000원×1회=</t>
  </si>
  <si>
    <t>6</t>
  </si>
  <si>
    <t>3.(기본)교무실무원인건비</t>
  </si>
  <si>
    <t>퇴직금  370,000원×1회=</t>
  </si>
  <si>
    <t>연가보상비  110,000원×1회=</t>
  </si>
  <si>
    <t>월급여  850,000원×1회=</t>
  </si>
  <si>
    <t>2.(자체)교무실무원인건비</t>
  </si>
  <si>
    <t>1.교무학사운영</t>
  </si>
  <si>
    <t>1.교무업무 운영</t>
  </si>
  <si>
    <t>5.교육활동 지원</t>
  </si>
  <si>
    <t>강사비  -200,000원×1회=</t>
  </si>
  <si>
    <t>5.(목적)혁신공감학교 자율선택</t>
  </si>
  <si>
    <t>꿈끼탐색주간운영  -600,000원×1회=</t>
  </si>
  <si>
    <t>4.(목적)혁신공감학교 창의적교육과정</t>
  </si>
  <si>
    <t>전문적학습공동체운영  -176,350원×1회=</t>
  </si>
  <si>
    <t>전문적학습공동체강사비  -80,000원×1회=</t>
  </si>
  <si>
    <t>3.(목적)혁신공감학교 학습공동체</t>
  </si>
  <si>
    <t>우리날자운영  396,350원×1회=</t>
  </si>
  <si>
    <t>우리날자 강사비  860,000원×1회=</t>
  </si>
  <si>
    <t>2.(목적)혁신공감학교 생활공동체</t>
  </si>
  <si>
    <t>교육공동체대토론회운영비  -200,000원×1회=</t>
  </si>
  <si>
    <t>1.(목적)혁신공감학교 자치공동체</t>
  </si>
  <si>
    <t>2.기타선택적교육운영</t>
  </si>
  <si>
    <t>재료비  70,000원×1회=</t>
  </si>
  <si>
    <t>강사료  -70,000원×1회=</t>
  </si>
  <si>
    <t>1.(보조) 제과제빵반 운영</t>
  </si>
  <si>
    <t>1.창의교육운영</t>
  </si>
  <si>
    <t>5.기타 선택적 교육활동</t>
  </si>
  <si>
    <t>(성립전)동계강화훈련비(시설개선및 장비구입, 시흥교육지원청)  250,000원×1회=</t>
  </si>
  <si>
    <t>(성립전)동계강화훈련비(시흥교육지원청)  500,000원×1회=</t>
  </si>
  <si>
    <t>5</t>
  </si>
  <si>
    <t>(성립전)동계강화훈련비(경기도교육청)  1,600,000원×1회=</t>
  </si>
  <si>
    <t>7.2017 동계강화훈련 운영비</t>
  </si>
  <si>
    <t>(성립전)추계 전국 중고등학교 검도대회 참가운영비  612,000원×1회=</t>
  </si>
  <si>
    <t>6.추계전국검도대회운영비</t>
  </si>
  <si>
    <t>(성립전)오케스트라 운영비  240,000원×1회=</t>
  </si>
  <si>
    <t>5.(기타)오케스트라운영</t>
  </si>
  <si>
    <t>악보구입등 활동비  -1,000,000원×1회=</t>
  </si>
  <si>
    <t>강사료  1,000,000원×1회=</t>
  </si>
  <si>
    <t>4.(보조)오케스트라 운영</t>
  </si>
  <si>
    <t>산재보험  -50,000원×1회=</t>
  </si>
  <si>
    <t>고용보험  -100,000원×1회=</t>
  </si>
  <si>
    <t>국민연금  -550,000원×1회=</t>
  </si>
  <si>
    <t>건강보험  -400,000원×1회=</t>
  </si>
  <si>
    <t>3.기간제직원법정부담금</t>
  </si>
  <si>
    <t>검도부 학생 피복 구입  -450,000원×1회=</t>
  </si>
  <si>
    <t>검도부 장비 구입  -450,000원×1회=</t>
  </si>
  <si>
    <t>인솔교사여비  -400,000원×1회=</t>
  </si>
  <si>
    <t>1.여비</t>
  </si>
  <si>
    <t>1.검도부운영</t>
  </si>
  <si>
    <t>1.교기운영</t>
  </si>
  <si>
    <t>4.교기육성</t>
  </si>
  <si>
    <t>한국문화체험(한지공예)  100,000원×1회=</t>
  </si>
  <si>
    <t>현수막 구입  -100,000원×1회=</t>
  </si>
  <si>
    <t>2.(보조)시스터스쿨프로젝트운영</t>
  </si>
  <si>
    <t>1.국제교육운영</t>
  </si>
  <si>
    <t>2.국제교육</t>
  </si>
  <si>
    <t>코디강사료  -3,500,000원×1회=</t>
  </si>
  <si>
    <t>1.방과후학교운영</t>
  </si>
  <si>
    <t>1.방과후학교 운영</t>
  </si>
  <si>
    <t>4</t>
  </si>
  <si>
    <t>4.선택적 교육활동</t>
  </si>
  <si>
    <t>(성립전)행사운영비  1,800,000원×1회=</t>
  </si>
  <si>
    <t>(성립전)강사비  9개반×6시간×50,000원=</t>
  </si>
  <si>
    <t>3.(보조)자유학기활동비</t>
  </si>
  <si>
    <t>1학기 전시회 준비비  -200,000원×1회=</t>
  </si>
  <si>
    <t>1학기 발표회 준비비  -143,000원×1회=</t>
  </si>
  <si>
    <t>진로프로그램운영(금요일)  -3,000원×1회=</t>
  </si>
  <si>
    <t>자유학기 활동 운영비 2학기 2차 지필준비  -450,000원×1회=</t>
  </si>
  <si>
    <t>자유학기 활동 운영비 2학기 2차 지필 상품  -241,000원×1회=</t>
  </si>
  <si>
    <t>자유학기 활동 운영비 2학기 1차 지필 입장료  -870,000원×1회=</t>
  </si>
  <si>
    <t>자유학기 활동 운영비 2학기 1차 지필  782,000원×1회=</t>
  </si>
  <si>
    <t>자유학기 수업 진행비 2학기  -111,000원×1회=</t>
  </si>
  <si>
    <t>자유학기 수업 진행비 1학기  -558,000원×1회=</t>
  </si>
  <si>
    <t>2.(목)자유학기연계시범교</t>
  </si>
  <si>
    <t>연수 진행비  41,910원×1회=</t>
  </si>
  <si>
    <t>담당교사협의회  -50,000원×1회=</t>
  </si>
  <si>
    <t>3.목적사업업무추진비</t>
  </si>
  <si>
    <t>진로탐색 및 선택프로그램 활동 지원 및 소품 구매  -91,000원×1회=</t>
  </si>
  <si>
    <t>진로프로그램(금요일)  2,032,340원×1회=</t>
  </si>
  <si>
    <t>코딩(수,목)강사료  -30,000원×1회=</t>
  </si>
  <si>
    <t>요리(수,목)강사료  -30,000원×1회=</t>
  </si>
  <si>
    <t>퀄트(월,화)강사료  -40,000원×1회=</t>
  </si>
  <si>
    <t>캘리(월,화)강사료  -40,000원×1회=</t>
  </si>
  <si>
    <t>1.(목)자유학기운영지원</t>
  </si>
  <si>
    <t>1.자유학기제활동</t>
  </si>
  <si>
    <t>3.자유학기 활동</t>
  </si>
  <si>
    <t>(성립전)행사운영비  400,000원×1회=</t>
  </si>
  <si>
    <t>(성립전)강사비  19개반×4시간×50,000원=</t>
  </si>
  <si>
    <t>4.맞춤형진로지도사업(시보조)</t>
  </si>
  <si>
    <t>5.진로활동</t>
  </si>
  <si>
    <t>매트(바닥깔개용)구입  -40,000원×1회=</t>
  </si>
  <si>
    <t>8.사물놀이동아리운영</t>
  </si>
  <si>
    <t>3.동아리활동</t>
  </si>
  <si>
    <t>(수)보험료  140,000원×331명=</t>
  </si>
  <si>
    <t>(수)차량임차료  2,400,000원×1회=</t>
  </si>
  <si>
    <t>3.(수)3학년 현장체험학습활동</t>
  </si>
  <si>
    <t>보험료  -332,000원×1회=</t>
  </si>
  <si>
    <t>입장료  3,191,150원×1회=</t>
  </si>
  <si>
    <t>차량임차료  -3,098,000원×1회=</t>
  </si>
  <si>
    <t>2.(수)2학년 현장체험학습활동</t>
  </si>
  <si>
    <t>(수)보험료  -612,000원×1회=</t>
  </si>
  <si>
    <t>(수)입장료  -408,700원×1회=</t>
  </si>
  <si>
    <t>(수)차량임차료  -8,113,080원×1회=</t>
  </si>
  <si>
    <t>1.(수)1학년 현장체험학습활동</t>
  </si>
  <si>
    <t>2.현장체험학습활동</t>
  </si>
  <si>
    <t>무대설치비  -762,000원×1회=</t>
  </si>
  <si>
    <t>학생부스활동운영비  -260,000원×1회=</t>
  </si>
  <si>
    <t>학생활동운영비  134,500원×1회=</t>
  </si>
  <si>
    <t>체육관, 음향 대여비  -250,000원×1회=</t>
  </si>
  <si>
    <t>행사용품구입  430원×1회=</t>
  </si>
  <si>
    <t>3.웃터골예술제운영</t>
  </si>
  <si>
    <t>1.자율활동</t>
  </si>
  <si>
    <t>2.창의적 체험활동</t>
  </si>
  <si>
    <t>(성립전)방과후재료비  21,500원×10회기×2강좌=</t>
  </si>
  <si>
    <t>(성립전)방과후재료비  10,000원×6명×2강좌=</t>
  </si>
  <si>
    <t>(성립전)방과후강사료  40,000원×9차시×2강좌=</t>
  </si>
  <si>
    <t>(성립전)방과후강사료  32,000원×2차시×10회기×2강좌</t>
  </si>
  <si>
    <t>4.(목적) 특수학급 방과후교실 운영</t>
  </si>
  <si>
    <t>10.특수교육교과활동</t>
  </si>
  <si>
    <t>음악실 의자구입  50,000원×40개=</t>
  </si>
  <si>
    <t>2.음악교과운영</t>
  </si>
  <si>
    <t>7.예술교과활동</t>
  </si>
  <si>
    <t>체육 수업및학습용품  2,400,000원×1회=</t>
  </si>
  <si>
    <t>1.체육교과운영</t>
  </si>
  <si>
    <t>6.체육교과활동</t>
  </si>
  <si>
    <t>연가보상비  -170,000원×1회=</t>
  </si>
  <si>
    <t>월급여  170,000원×1회=</t>
  </si>
  <si>
    <t>3.과학실무원인건비</t>
  </si>
  <si>
    <t>5.과학교과활동</t>
  </si>
  <si>
    <t>(성립전)순회교사여비  340,000원×2명=</t>
  </si>
  <si>
    <t>4.순회교사여비(명시포함)</t>
  </si>
  <si>
    <t>1.교과활동지원</t>
  </si>
  <si>
    <t>1.교과 활동</t>
  </si>
  <si>
    <t>3.기본적 교육활동</t>
  </si>
  <si>
    <t>(성립전)도비특별장학금  100,000원×2명=</t>
  </si>
  <si>
    <t>1.학생복지비</t>
  </si>
  <si>
    <t>1.도비특별장학금</t>
  </si>
  <si>
    <t>1.학생장학금운영</t>
  </si>
  <si>
    <t>4.학생복지</t>
  </si>
  <si>
    <t>교내방역소독  -180,000원×1회=</t>
  </si>
  <si>
    <t>3.방역관리</t>
  </si>
  <si>
    <t>공기질측정검사수수료  -60,000원×1회=</t>
  </si>
  <si>
    <t>2.공기질측정</t>
  </si>
  <si>
    <t>저수조청소료  -410,000원×1회=</t>
  </si>
  <si>
    <t>1.먹는물관리</t>
  </si>
  <si>
    <t>2.학교환경위생관리</t>
  </si>
  <si>
    <t>학생안전공제회비  -13,000원×1회=</t>
  </si>
  <si>
    <t>3.학생안전공제회비</t>
  </si>
  <si>
    <t>심폐소생술십습교육마네킹구입  500,000원×2대=</t>
  </si>
  <si>
    <t>자동제세동기 구입(보관함포함)  -130,000원×1회=</t>
  </si>
  <si>
    <t>냉장고구입  -370,000원×1회=</t>
  </si>
  <si>
    <t>보건실기구확충  -11,000원×1회=</t>
  </si>
  <si>
    <t>5.비품구입비</t>
  </si>
  <si>
    <t>감염병예방방역물품구입  500,000원×1회=</t>
  </si>
  <si>
    <t>응급물품비  166,000원×1회=</t>
  </si>
  <si>
    <t>4.학생복지비</t>
  </si>
  <si>
    <t>응급처치교육비  400,000원×1회=</t>
  </si>
  <si>
    <t>3.교육운영비</t>
  </si>
  <si>
    <t>2.보건실운영</t>
  </si>
  <si>
    <t>건강검사비(비만아동)  -255,000원×1회=</t>
  </si>
  <si>
    <t>건강검사비  754,790원×1회=</t>
  </si>
  <si>
    <t>1.학생건강검사</t>
  </si>
  <si>
    <t>1.[국고]학생및교직원보건안전관리</t>
  </si>
  <si>
    <t>2.보건 관리</t>
  </si>
  <si>
    <t>무압력취사기교체  -5,266,000원×1회=</t>
  </si>
  <si>
    <t>1.비품구입비</t>
  </si>
  <si>
    <t>9.(목적)학교급식기구확청</t>
  </si>
  <si>
    <t>월급여  1,000,000원×1회=</t>
  </si>
  <si>
    <t>3.(기)조리사인건비</t>
  </si>
  <si>
    <t>2.(기)영양사인건비</t>
  </si>
  <si>
    <t>오븐코팅팬구입  39,600원×20개=</t>
  </si>
  <si>
    <t>손세정대구입  500,000원×1개=</t>
  </si>
  <si>
    <t>1.(학교)급식운영비</t>
  </si>
  <si>
    <t>1.학교급식운영</t>
  </si>
  <si>
    <t>1.급식 관리</t>
  </si>
  <si>
    <t>2.학생복지/교육격차 해소</t>
  </si>
  <si>
    <t>1.인적자원 운용</t>
  </si>
  <si>
    <t>발행일 :</t>
  </si>
  <si>
    <t>- 예 산 총 칙 -
제1조 2017학년도 시흥은행중학교회계 세입,세출예산총액은 세입,세출 각각1,901,228,000원으로 하며 세입,세출의 명세는 "세입,세출예산서"와 같다.
제2조 다음의 경비에 부족이 생겼을 때에는 경기도 공립학교회계규칙 제17조 단서규정에 의하여 세부사업 상호간 또는 타 세부사업으로부터 이용할 수 있다.
   1. 교원연구비, 관리 및 직책수당, 겸직수당
   2. 구육성회직원, 학교회계직원, 비정규직 보수
   3. 각종 공과금
제3조 회계연도중에 국가 또는 지방차지단체 등으로부터 소요전액이 교부된 경비 또는 수익자부담경비와 관할청으로부터 목적이 지정되어 교부된 경비는 추가경정예산의 성립이전에 사용할 수 있으며,  이는 차기 추가경정예산에 반영한다. 다만, 목적지정지원금이 교부된 이후 추가경정예산을 편성하지 못할 경우 학교운영위원회의 심의를 받은  것으로 간주처리 하고, 추후에 보고한다.</t>
  </si>
  <si>
    <t xml:space="preserve"> </t>
  </si>
  <si>
    <t>예산확정일</t>
  </si>
  <si>
    <t>예산액</t>
  </si>
  <si>
    <t>예산 구분 :</t>
  </si>
  <si>
    <t>예산 총칙</t>
  </si>
  <si>
    <t xml:space="preserve">시흥은행중학교회계  세입·세출 예산서 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</si>
</sst>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0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2"/>
      <color rgb="FF000000"/>
      <name val="한컴바탕"/>
      <family val="1"/>
    </font>
    <font>
      <sz val="12"/>
      <color rgb="FF000000"/>
      <name val="맑은 고딕"/>
      <family val="3"/>
    </font>
    <font>
      <sz val="11"/>
      <color rgb="FF000000"/>
      <name val="한컴바탕"/>
      <family val="1"/>
    </font>
    <font>
      <sz val="11"/>
      <color rgb="FF000000"/>
      <name val="바탕체"/>
      <family val="1"/>
    </font>
    <font>
      <b/>
      <sz val="16"/>
      <color rgb="FF000000"/>
      <name val="한컴바탕"/>
      <family val="1"/>
    </font>
    <font>
      <sz val="12"/>
      <color rgb="FF000000"/>
      <name val="굴림"/>
      <family val="3"/>
    </font>
    <font>
      <sz val="10"/>
      <color rgb="FF000000"/>
      <name val="한컴바탕"/>
      <family val="1"/>
    </font>
    <font>
      <b/>
      <sz val="14"/>
      <color rgb="FF000000"/>
      <name val="굴림"/>
      <family val="3"/>
    </font>
    <font>
      <b/>
      <sz val="18"/>
      <color rgb="FF000000"/>
      <name val="휴먼고딕"/>
      <family val="3"/>
    </font>
    <font>
      <sz val="8"/>
      <name val="돋움"/>
      <family val="3"/>
    </font>
    <font>
      <sz val="10"/>
      <color indexed="8"/>
      <name val="Arial"/>
      <family val="2"/>
    </font>
    <font>
      <sz val="10"/>
      <color indexed="8"/>
      <name val="바탕체"/>
      <family val="1"/>
    </font>
    <font>
      <sz val="8"/>
      <color indexed="8"/>
      <name val="바탕체"/>
      <family val="1"/>
    </font>
    <font>
      <sz val="10"/>
      <color indexed="8"/>
      <name val="굴림"/>
      <family val="3"/>
    </font>
    <font>
      <sz val="9"/>
      <color indexed="8"/>
      <name val="바탕체"/>
      <family val="1"/>
    </font>
    <font>
      <b/>
      <sz val="16"/>
      <color indexed="8"/>
      <name val="바탕체"/>
      <family val="1"/>
    </font>
    <font>
      <b/>
      <sz val="12"/>
      <color indexed="8"/>
      <name val="바탕체"/>
      <family val="1"/>
    </font>
  </fonts>
  <fills count="5">
    <fill>
      <patternFill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double"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double"/>
      <bottom/>
    </border>
    <border>
      <left/>
      <right style="thin"/>
      <top style="double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/>
      <protection/>
    </xf>
    <xf numFmtId="0" fontId="13" fillId="0" borderId="0">
      <alignment/>
      <protection/>
    </xf>
  </cellStyleXfs>
  <cellXfs count="1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1" fontId="5" fillId="0" borderId="1" xfId="20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41" fontId="3" fillId="0" borderId="4" xfId="20" applyFont="1" applyBorder="1" applyAlignment="1">
      <alignment vertical="center"/>
      <protection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1" fontId="5" fillId="0" borderId="6" xfId="20" applyFont="1" applyBorder="1" applyAlignment="1">
      <alignment horizontal="right" vertical="center"/>
      <protection/>
    </xf>
    <xf numFmtId="0" fontId="5" fillId="0" borderId="6" xfId="0" applyFont="1" applyBorder="1" applyAlignment="1">
      <alignment horizontal="center" vertical="center" shrinkToFit="1"/>
    </xf>
    <xf numFmtId="41" fontId="3" fillId="0" borderId="7" xfId="20" applyFont="1" applyBorder="1" applyAlignment="1">
      <alignment vertical="center"/>
      <protection/>
    </xf>
    <xf numFmtId="41" fontId="5" fillId="0" borderId="1" xfId="20" applyFont="1" applyBorder="1" applyAlignment="1">
      <alignment vertical="center"/>
      <protection/>
    </xf>
    <xf numFmtId="0" fontId="5" fillId="0" borderId="5" xfId="0" applyFont="1" applyBorder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shrinkToFit="1"/>
      <protection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vertical="center" shrinkToFit="1"/>
      <protection/>
    </xf>
    <xf numFmtId="0" fontId="5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1" fontId="5" fillId="0" borderId="5" xfId="20" applyFont="1" applyBorder="1" applyAlignment="1">
      <alignment horizontal="right" vertical="center"/>
      <protection/>
    </xf>
    <xf numFmtId="0" fontId="5" fillId="0" borderId="11" xfId="0" applyFont="1" applyBorder="1" applyAlignment="1">
      <alignment horizontal="center" vertical="center" shrinkToFit="1"/>
    </xf>
    <xf numFmtId="41" fontId="5" fillId="0" borderId="12" xfId="20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shrinkToFit="1"/>
    </xf>
    <xf numFmtId="0" fontId="5" fillId="0" borderId="6" xfId="0" applyNumberFormat="1" applyFont="1" applyFill="1" applyBorder="1" applyAlignment="1" applyProtection="1">
      <alignment horizontal="center" vertical="center" shrinkToFi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8" xfId="0" applyNumberFormat="1" applyFont="1" applyFill="1" applyBorder="1" applyAlignment="1" applyProtection="1">
      <alignment horizontal="center" vertical="center" wrapText="1" shrinkToFit="1"/>
      <protection/>
    </xf>
    <xf numFmtId="41" fontId="5" fillId="0" borderId="5" xfId="20" applyNumberFormat="1" applyFont="1" applyFill="1" applyBorder="1" applyAlignment="1" applyProtection="1">
      <alignment horizontal="center" vertical="center"/>
      <protection/>
    </xf>
    <xf numFmtId="41" fontId="5" fillId="0" borderId="10" xfId="20" applyNumberFormat="1" applyFont="1" applyFill="1" applyBorder="1" applyAlignment="1" applyProtection="1">
      <alignment horizontal="center" vertical="center"/>
      <protection/>
    </xf>
    <xf numFmtId="41" fontId="5" fillId="0" borderId="8" xfId="20" applyNumberFormat="1" applyFont="1" applyFill="1" applyBorder="1" applyAlignment="1" applyProtection="1">
      <alignment horizontal="center" vertical="center"/>
      <protection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 shrinkToFit="1"/>
      <protection/>
    </xf>
    <xf numFmtId="0" fontId="5" fillId="0" borderId="8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6" xfId="0" applyFont="1" applyBorder="1" applyAlignment="1">
      <alignment horizontal="center" vertical="center" shrinkToFit="1"/>
    </xf>
    <xf numFmtId="0" fontId="13" fillId="0" borderId="0" xfId="22">
      <alignment/>
      <protection/>
    </xf>
    <xf numFmtId="49" fontId="14" fillId="3" borderId="0" xfId="22" applyNumberFormat="1" applyFont="1" applyFill="1" applyAlignment="1">
      <alignment horizontal="left" vertical="center"/>
      <protection/>
    </xf>
    <xf numFmtId="49" fontId="14" fillId="3" borderId="0" xfId="22" applyNumberFormat="1" applyFont="1" applyFill="1" applyAlignment="1">
      <alignment horizontal="right" vertical="center"/>
      <protection/>
    </xf>
    <xf numFmtId="49" fontId="14" fillId="3" borderId="0" xfId="22" applyNumberFormat="1" applyFont="1" applyFill="1" applyAlignment="1">
      <alignment horizontal="right" vertical="center"/>
      <protection/>
    </xf>
    <xf numFmtId="49" fontId="15" fillId="3" borderId="34" xfId="22" applyNumberFormat="1" applyFont="1" applyFill="1" applyBorder="1" applyAlignment="1">
      <alignment horizontal="right" vertical="center"/>
      <protection/>
    </xf>
    <xf numFmtId="49" fontId="16" fillId="3" borderId="35" xfId="22" applyNumberFormat="1" applyFont="1" applyFill="1" applyBorder="1" applyAlignment="1">
      <alignment horizontal="center" vertical="center"/>
      <protection/>
    </xf>
    <xf numFmtId="49" fontId="17" fillId="3" borderId="36" xfId="22" applyNumberFormat="1" applyFont="1" applyFill="1" applyBorder="1" applyAlignment="1">
      <alignment horizontal="right" vertical="center"/>
      <protection/>
    </xf>
    <xf numFmtId="1" fontId="17" fillId="3" borderId="34" xfId="22" applyNumberFormat="1" applyFont="1" applyFill="1" applyBorder="1" applyAlignment="1">
      <alignment vertical="center"/>
      <protection/>
    </xf>
    <xf numFmtId="1" fontId="15" fillId="3" borderId="34" xfId="22" applyNumberFormat="1" applyFont="1" applyFill="1" applyBorder="1" applyAlignment="1">
      <alignment vertical="center"/>
      <protection/>
    </xf>
    <xf numFmtId="49" fontId="17" fillId="4" borderId="34" xfId="22" applyNumberFormat="1" applyFont="1" applyFill="1" applyBorder="1" applyAlignment="1">
      <alignment horizontal="center" vertical="center"/>
      <protection/>
    </xf>
    <xf numFmtId="49" fontId="15" fillId="3" borderId="34" xfId="22" applyNumberFormat="1" applyFont="1" applyFill="1" applyBorder="1" applyAlignment="1">
      <alignment horizontal="center" vertical="center"/>
      <protection/>
    </xf>
    <xf numFmtId="49" fontId="15" fillId="3" borderId="35" xfId="22" applyNumberFormat="1" applyFont="1" applyFill="1" applyBorder="1" applyAlignment="1">
      <alignment horizontal="right" vertical="center"/>
      <protection/>
    </xf>
    <xf numFmtId="49" fontId="15" fillId="3" borderId="36" xfId="22" applyNumberFormat="1" applyFont="1" applyFill="1" applyBorder="1" applyAlignment="1">
      <alignment horizontal="left" vertical="center" wrapText="1"/>
      <protection/>
    </xf>
    <xf numFmtId="49" fontId="15" fillId="0" borderId="37" xfId="22" applyNumberFormat="1" applyFont="1" applyBorder="1" applyAlignment="1">
      <alignment horizontal="left" vertical="center" wrapText="1"/>
      <protection/>
    </xf>
    <xf numFmtId="49" fontId="15" fillId="0" borderId="38" xfId="22" applyNumberFormat="1" applyFont="1" applyBorder="1" applyAlignment="1">
      <alignment horizontal="left" vertical="center"/>
      <protection/>
    </xf>
    <xf numFmtId="49" fontId="15" fillId="3" borderId="39" xfId="22" applyNumberFormat="1" applyFont="1" applyFill="1" applyBorder="1" applyAlignment="1">
      <alignment horizontal="left" vertical="center"/>
      <protection/>
    </xf>
    <xf numFmtId="49" fontId="15" fillId="0" borderId="40" xfId="22" applyNumberFormat="1" applyFont="1" applyBorder="1" applyAlignment="1">
      <alignment horizontal="left" vertical="center" wrapText="1"/>
      <protection/>
    </xf>
    <xf numFmtId="49" fontId="15" fillId="0" borderId="37" xfId="22" applyNumberFormat="1" applyFont="1" applyBorder="1" applyAlignment="1">
      <alignment horizontal="left" vertical="center"/>
      <protection/>
    </xf>
    <xf numFmtId="49" fontId="15" fillId="0" borderId="40" xfId="22" applyNumberFormat="1" applyFont="1" applyBorder="1" applyAlignment="1">
      <alignment horizontal="left" vertical="center"/>
      <protection/>
    </xf>
    <xf numFmtId="49" fontId="15" fillId="0" borderId="41" xfId="22" applyNumberFormat="1" applyFont="1" applyBorder="1" applyAlignment="1">
      <alignment horizontal="left" vertical="center"/>
      <protection/>
    </xf>
    <xf numFmtId="49" fontId="15" fillId="3" borderId="41" xfId="22" applyNumberFormat="1" applyFont="1" applyFill="1" applyBorder="1" applyAlignment="1">
      <alignment horizontal="left" vertical="center"/>
      <protection/>
    </xf>
    <xf numFmtId="49" fontId="15" fillId="3" borderId="37" xfId="22" applyNumberFormat="1" applyFont="1" applyFill="1" applyBorder="1" applyAlignment="1">
      <alignment horizontal="left" vertical="center"/>
      <protection/>
    </xf>
    <xf numFmtId="1" fontId="15" fillId="3" borderId="35" xfId="22" applyNumberFormat="1" applyFont="1" applyFill="1" applyBorder="1" applyAlignment="1">
      <alignment vertical="center"/>
      <protection/>
    </xf>
    <xf numFmtId="49" fontId="15" fillId="3" borderId="39" xfId="22" applyNumberFormat="1" applyFont="1" applyFill="1" applyBorder="1" applyAlignment="1">
      <alignment horizontal="right" vertical="center"/>
      <protection/>
    </xf>
    <xf numFmtId="49" fontId="15" fillId="0" borderId="42" xfId="22" applyNumberFormat="1" applyFont="1" applyBorder="1" applyAlignment="1">
      <alignment horizontal="left" vertical="center"/>
      <protection/>
    </xf>
    <xf numFmtId="49" fontId="15" fillId="3" borderId="43" xfId="22" applyNumberFormat="1" applyFont="1" applyFill="1" applyBorder="1" applyAlignment="1">
      <alignment horizontal="left" vertical="center"/>
      <protection/>
    </xf>
    <xf numFmtId="49" fontId="17" fillId="4" borderId="34" xfId="22" applyNumberFormat="1" applyFont="1" applyFill="1" applyBorder="1" applyAlignment="1">
      <alignment horizontal="center" vertical="center" wrapText="1"/>
      <protection/>
    </xf>
    <xf numFmtId="49" fontId="17" fillId="4" borderId="34" xfId="22" applyNumberFormat="1" applyFont="1" applyFill="1" applyBorder="1" applyAlignment="1">
      <alignment horizontal="center" vertical="center"/>
      <protection/>
    </xf>
    <xf numFmtId="49" fontId="17" fillId="3" borderId="0" xfId="22" applyNumberFormat="1" applyFont="1" applyFill="1" applyAlignment="1">
      <alignment horizontal="right" vertical="center"/>
      <protection/>
    </xf>
    <xf numFmtId="49" fontId="17" fillId="3" borderId="0" xfId="22" applyNumberFormat="1" applyFont="1" applyFill="1" applyAlignment="1">
      <alignment horizontal="center" vertical="center"/>
      <protection/>
    </xf>
    <xf numFmtId="49" fontId="17" fillId="3" borderId="0" xfId="22" applyNumberFormat="1" applyFont="1" applyFill="1" applyAlignment="1">
      <alignment horizontal="center" vertical="center"/>
      <protection/>
    </xf>
    <xf numFmtId="49" fontId="18" fillId="3" borderId="0" xfId="22" applyNumberFormat="1" applyFont="1" applyFill="1" applyAlignment="1">
      <alignment horizontal="center" vertical="center"/>
      <protection/>
    </xf>
    <xf numFmtId="49" fontId="15" fillId="3" borderId="44" xfId="22" applyNumberFormat="1" applyFont="1" applyFill="1" applyBorder="1" applyAlignment="1">
      <alignment horizontal="right" vertical="center"/>
      <protection/>
    </xf>
    <xf numFmtId="49" fontId="15" fillId="0" borderId="45" xfId="22" applyNumberFormat="1" applyFont="1" applyBorder="1" applyAlignment="1">
      <alignment horizontal="left" vertical="center" wrapText="1"/>
      <protection/>
    </xf>
    <xf numFmtId="49" fontId="15" fillId="0" borderId="46" xfId="22" applyNumberFormat="1" applyFont="1" applyBorder="1" applyAlignment="1">
      <alignment horizontal="left" vertical="center"/>
      <protection/>
    </xf>
    <xf numFmtId="49" fontId="15" fillId="3" borderId="44" xfId="22" applyNumberFormat="1" applyFont="1" applyFill="1" applyBorder="1" applyAlignment="1">
      <alignment horizontal="left" vertical="center"/>
      <protection/>
    </xf>
    <xf numFmtId="49" fontId="15" fillId="0" borderId="41" xfId="22" applyNumberFormat="1" applyFont="1" applyBorder="1" applyAlignment="1">
      <alignment horizontal="left" vertical="center" wrapText="1"/>
      <protection/>
    </xf>
    <xf numFmtId="49" fontId="15" fillId="0" borderId="47" xfId="22" applyNumberFormat="1" applyFont="1" applyBorder="1" applyAlignment="1">
      <alignment horizontal="left" vertical="center" wrapText="1"/>
      <protection/>
    </xf>
    <xf numFmtId="49" fontId="15" fillId="0" borderId="47" xfId="22" applyNumberFormat="1" applyFont="1" applyBorder="1" applyAlignment="1">
      <alignment horizontal="left" vertical="center"/>
      <protection/>
    </xf>
    <xf numFmtId="49" fontId="15" fillId="3" borderId="36" xfId="22" applyNumberFormat="1" applyFont="1" applyFill="1" applyBorder="1" applyAlignment="1">
      <alignment horizontal="left" vertical="center"/>
      <protection/>
    </xf>
    <xf numFmtId="49" fontId="14" fillId="3" borderId="0" xfId="22" applyNumberFormat="1" applyFont="1" applyFill="1" applyAlignment="1">
      <alignment horizontal="left" vertical="center"/>
      <protection/>
    </xf>
    <xf numFmtId="49" fontId="15" fillId="3" borderId="34" xfId="22" applyNumberFormat="1" applyFont="1" applyFill="1" applyBorder="1" applyAlignment="1">
      <alignment horizontal="right" vertical="center"/>
      <protection/>
    </xf>
    <xf numFmtId="49" fontId="15" fillId="0" borderId="42" xfId="22" applyNumberFormat="1" applyFont="1" applyBorder="1" applyAlignment="1">
      <alignment horizontal="right" vertical="center"/>
      <protection/>
    </xf>
    <xf numFmtId="1" fontId="15" fillId="0" borderId="43" xfId="22" applyNumberFormat="1" applyFont="1" applyBorder="1" applyAlignment="1">
      <alignment vertical="center"/>
      <protection/>
    </xf>
    <xf numFmtId="1" fontId="15" fillId="0" borderId="42" xfId="22" applyNumberFormat="1" applyFont="1" applyBorder="1" applyAlignment="1">
      <alignment vertical="center"/>
      <protection/>
    </xf>
    <xf numFmtId="49" fontId="15" fillId="0" borderId="39" xfId="22" applyNumberFormat="1" applyFont="1" applyBorder="1" applyAlignment="1">
      <alignment horizontal="left" vertical="center"/>
      <protection/>
    </xf>
    <xf numFmtId="49" fontId="15" fillId="0" borderId="39" xfId="22" applyNumberFormat="1" applyFont="1" applyBorder="1" applyAlignment="1">
      <alignment horizontal="right" vertical="center"/>
      <protection/>
    </xf>
    <xf numFmtId="49" fontId="15" fillId="4" borderId="34" xfId="22" applyNumberFormat="1" applyFont="1" applyFill="1" applyBorder="1" applyAlignment="1">
      <alignment horizontal="center" vertical="center"/>
      <protection/>
    </xf>
    <xf numFmtId="49" fontId="14" fillId="3" borderId="0" xfId="22" applyNumberFormat="1" applyFont="1" applyFill="1" applyAlignment="1">
      <alignment horizontal="center" vertical="center"/>
      <protection/>
    </xf>
    <xf numFmtId="0" fontId="14" fillId="0" borderId="0" xfId="22" applyFont="1" applyAlignment="1">
      <alignment horizontal="left" vertical="top" wrapText="1"/>
      <protection/>
    </xf>
    <xf numFmtId="1" fontId="16" fillId="3" borderId="34" xfId="22" applyNumberFormat="1" applyFont="1" applyFill="1" applyBorder="1" applyAlignment="1">
      <alignment vertical="center"/>
      <protection/>
    </xf>
    <xf numFmtId="49" fontId="16" fillId="4" borderId="34" xfId="22" applyNumberFormat="1" applyFont="1" applyFill="1" applyBorder="1" applyAlignment="1">
      <alignment horizontal="center" vertical="center"/>
      <protection/>
    </xf>
    <xf numFmtId="49" fontId="16" fillId="3" borderId="34" xfId="22" applyNumberFormat="1" applyFont="1" applyFill="1" applyBorder="1" applyAlignment="1">
      <alignment horizontal="center" vertical="center"/>
      <protection/>
    </xf>
    <xf numFmtId="49" fontId="14" fillId="0" borderId="0" xfId="22" applyNumberFormat="1" applyFont="1" applyAlignment="1">
      <alignment horizontal="center" vertical="center"/>
      <protection/>
    </xf>
    <xf numFmtId="49" fontId="19" fillId="0" borderId="0" xfId="22" applyNumberFormat="1" applyFont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6305550" cy="7258050"/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0025" y="1905000"/>
          <a:ext cx="6305550" cy="7258050"/>
        </a:xfrm>
        <a:prstGeom prst="rect">
          <a:avLst/>
        </a:prstGeom>
        <a:noFill/>
        <a:ln w="6350" cap="rnd" cmpd="sng">
          <a:solidFill>
            <a:srgbClr val="000000"/>
          </a:solidFill>
          <a:prstDash val="solid"/>
          <a:miter lim="800000"/>
          <a:headEnd type="none"/>
          <a:tailEnd type="none"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6657975" cy="0"/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9829800"/>
          <a:ext cx="66579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62750" cy="0"/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9867900"/>
          <a:ext cx="67627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6762750" cy="0"/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20459700"/>
          <a:ext cx="67627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90</xdr:row>
      <xdr:rowOff>0</xdr:rowOff>
    </xdr:from>
    <xdr:ext cx="6762750" cy="0"/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30803850"/>
          <a:ext cx="67627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686550" cy="0"/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9563100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36</xdr:row>
      <xdr:rowOff>0</xdr:rowOff>
    </xdr:from>
    <xdr:ext cx="6686550" cy="0"/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9867900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20145375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6686550" cy="0"/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20450175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112</xdr:row>
      <xdr:rowOff>0</xdr:rowOff>
    </xdr:from>
    <xdr:ext cx="6686550" cy="0"/>
    <xdr:sp macro="" textlink="">
      <xdr:nvSpPr>
        <xdr:cNvPr id="6" name="Line 5"/>
        <xdr:cNvSpPr>
          <a:spLocks noChangeShapeType="1"/>
        </xdr:cNvSpPr>
      </xdr:nvSpPr>
      <xdr:spPr bwMode="auto">
        <a:xfrm>
          <a:off x="0" y="30727650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114</xdr:row>
      <xdr:rowOff>0</xdr:rowOff>
    </xdr:from>
    <xdr:ext cx="6686550" cy="0"/>
    <xdr:sp macro="" textlink="">
      <xdr:nvSpPr>
        <xdr:cNvPr id="7" name="Line 6"/>
        <xdr:cNvSpPr>
          <a:spLocks noChangeShapeType="1"/>
        </xdr:cNvSpPr>
      </xdr:nvSpPr>
      <xdr:spPr bwMode="auto">
        <a:xfrm>
          <a:off x="0" y="31032450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151</xdr:row>
      <xdr:rowOff>0</xdr:rowOff>
    </xdr:from>
    <xdr:ext cx="6686550" cy="0"/>
    <xdr:sp macro="" textlink="">
      <xdr:nvSpPr>
        <xdr:cNvPr id="8" name="Line 7"/>
        <xdr:cNvSpPr>
          <a:spLocks noChangeShapeType="1"/>
        </xdr:cNvSpPr>
      </xdr:nvSpPr>
      <xdr:spPr bwMode="auto">
        <a:xfrm>
          <a:off x="0" y="41309925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153</xdr:row>
      <xdr:rowOff>0</xdr:rowOff>
    </xdr:from>
    <xdr:ext cx="6686550" cy="0"/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41614725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190</xdr:row>
      <xdr:rowOff>0</xdr:rowOff>
    </xdr:from>
    <xdr:ext cx="6686550" cy="0"/>
    <xdr:sp macro="" textlink="">
      <xdr:nvSpPr>
        <xdr:cNvPr id="10" name="Line 9"/>
        <xdr:cNvSpPr>
          <a:spLocks noChangeShapeType="1"/>
        </xdr:cNvSpPr>
      </xdr:nvSpPr>
      <xdr:spPr bwMode="auto">
        <a:xfrm>
          <a:off x="0" y="51892200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192</xdr:row>
      <xdr:rowOff>0</xdr:rowOff>
    </xdr:from>
    <xdr:ext cx="6686550" cy="0"/>
    <xdr:sp macro="" textlink="">
      <xdr:nvSpPr>
        <xdr:cNvPr id="11" name="Line 10"/>
        <xdr:cNvSpPr>
          <a:spLocks noChangeShapeType="1"/>
        </xdr:cNvSpPr>
      </xdr:nvSpPr>
      <xdr:spPr bwMode="auto">
        <a:xfrm>
          <a:off x="0" y="52197000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229</xdr:row>
      <xdr:rowOff>0</xdr:rowOff>
    </xdr:from>
    <xdr:ext cx="6686550" cy="0"/>
    <xdr:sp macro="" textlink="">
      <xdr:nvSpPr>
        <xdr:cNvPr id="12" name="Line 11"/>
        <xdr:cNvSpPr>
          <a:spLocks noChangeShapeType="1"/>
        </xdr:cNvSpPr>
      </xdr:nvSpPr>
      <xdr:spPr bwMode="auto">
        <a:xfrm>
          <a:off x="0" y="62474475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231</xdr:row>
      <xdr:rowOff>0</xdr:rowOff>
    </xdr:from>
    <xdr:ext cx="6686550" cy="0"/>
    <xdr:sp macro="" textlink="">
      <xdr:nvSpPr>
        <xdr:cNvPr id="13" name="Line 12"/>
        <xdr:cNvSpPr>
          <a:spLocks noChangeShapeType="1"/>
        </xdr:cNvSpPr>
      </xdr:nvSpPr>
      <xdr:spPr bwMode="auto">
        <a:xfrm>
          <a:off x="0" y="62779275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268</xdr:row>
      <xdr:rowOff>0</xdr:rowOff>
    </xdr:from>
    <xdr:ext cx="6686550" cy="0"/>
    <xdr:sp macro="" textlink="">
      <xdr:nvSpPr>
        <xdr:cNvPr id="14" name="Line 13"/>
        <xdr:cNvSpPr>
          <a:spLocks noChangeShapeType="1"/>
        </xdr:cNvSpPr>
      </xdr:nvSpPr>
      <xdr:spPr bwMode="auto">
        <a:xfrm>
          <a:off x="0" y="73056750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270</xdr:row>
      <xdr:rowOff>0</xdr:rowOff>
    </xdr:from>
    <xdr:ext cx="6686550" cy="0"/>
    <xdr:sp macro="" textlink="">
      <xdr:nvSpPr>
        <xdr:cNvPr id="15" name="Line 14"/>
        <xdr:cNvSpPr>
          <a:spLocks noChangeShapeType="1"/>
        </xdr:cNvSpPr>
      </xdr:nvSpPr>
      <xdr:spPr bwMode="auto">
        <a:xfrm>
          <a:off x="0" y="73361550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307</xdr:row>
      <xdr:rowOff>0</xdr:rowOff>
    </xdr:from>
    <xdr:ext cx="6686550" cy="0"/>
    <xdr:sp macro="" textlink="">
      <xdr:nvSpPr>
        <xdr:cNvPr id="16" name="Line 15"/>
        <xdr:cNvSpPr>
          <a:spLocks noChangeShapeType="1"/>
        </xdr:cNvSpPr>
      </xdr:nvSpPr>
      <xdr:spPr bwMode="auto">
        <a:xfrm>
          <a:off x="0" y="83639025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309</xdr:row>
      <xdr:rowOff>0</xdr:rowOff>
    </xdr:from>
    <xdr:ext cx="6686550" cy="0"/>
    <xdr:sp macro="" textlink="">
      <xdr:nvSpPr>
        <xdr:cNvPr id="17" name="Line 16"/>
        <xdr:cNvSpPr>
          <a:spLocks noChangeShapeType="1"/>
        </xdr:cNvSpPr>
      </xdr:nvSpPr>
      <xdr:spPr bwMode="auto">
        <a:xfrm>
          <a:off x="0" y="83943825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346</xdr:row>
      <xdr:rowOff>0</xdr:rowOff>
    </xdr:from>
    <xdr:ext cx="6686550" cy="0"/>
    <xdr:sp macro="" textlink="">
      <xdr:nvSpPr>
        <xdr:cNvPr id="18" name="Line 17"/>
        <xdr:cNvSpPr>
          <a:spLocks noChangeShapeType="1"/>
        </xdr:cNvSpPr>
      </xdr:nvSpPr>
      <xdr:spPr bwMode="auto">
        <a:xfrm>
          <a:off x="0" y="94221300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348</xdr:row>
      <xdr:rowOff>0</xdr:rowOff>
    </xdr:from>
    <xdr:ext cx="6686550" cy="0"/>
    <xdr:sp macro="" textlink="">
      <xdr:nvSpPr>
        <xdr:cNvPr id="19" name="Line 18"/>
        <xdr:cNvSpPr>
          <a:spLocks noChangeShapeType="1"/>
        </xdr:cNvSpPr>
      </xdr:nvSpPr>
      <xdr:spPr bwMode="auto">
        <a:xfrm>
          <a:off x="0" y="94526100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362</xdr:row>
      <xdr:rowOff>0</xdr:rowOff>
    </xdr:from>
    <xdr:ext cx="6686550" cy="0"/>
    <xdr:sp macro="" textlink="">
      <xdr:nvSpPr>
        <xdr:cNvPr id="20" name="Line 19"/>
        <xdr:cNvSpPr>
          <a:spLocks noChangeShapeType="1"/>
        </xdr:cNvSpPr>
      </xdr:nvSpPr>
      <xdr:spPr bwMode="auto">
        <a:xfrm>
          <a:off x="0" y="98231325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364</xdr:row>
      <xdr:rowOff>0</xdr:rowOff>
    </xdr:from>
    <xdr:ext cx="6686550" cy="0"/>
    <xdr:sp macro="" textlink="">
      <xdr:nvSpPr>
        <xdr:cNvPr id="21" name="Line 20"/>
        <xdr:cNvSpPr>
          <a:spLocks noChangeShapeType="1"/>
        </xdr:cNvSpPr>
      </xdr:nvSpPr>
      <xdr:spPr bwMode="auto">
        <a:xfrm>
          <a:off x="0" y="103451025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52"/>
  <sheetViews>
    <sheetView tabSelected="1" workbookViewId="0" topLeftCell="A1">
      <selection activeCell="F64" sqref="F64"/>
    </sheetView>
  </sheetViews>
  <sheetFormatPr defaultColWidth="9.00390625" defaultRowHeight="16.5"/>
  <cols>
    <col min="2" max="2" width="4.125" style="0" customWidth="1"/>
    <col min="3" max="3" width="8.125" style="0" customWidth="1"/>
    <col min="4" max="4" width="30.625" style="0" bestFit="1" customWidth="1"/>
    <col min="5" max="5" width="14.25390625" style="0" bestFit="1" customWidth="1"/>
    <col min="6" max="6" width="20.375" style="0" customWidth="1"/>
    <col min="7" max="7" width="26.875" style="0" customWidth="1"/>
    <col min="8" max="8" width="18.125" style="0" customWidth="1"/>
  </cols>
  <sheetData>
    <row r="3" spans="2:8" ht="36" customHeight="1">
      <c r="B3" s="45" t="s">
        <v>19</v>
      </c>
      <c r="C3" s="45"/>
      <c r="D3" s="45"/>
      <c r="E3" s="45"/>
      <c r="F3" s="45"/>
      <c r="G3" s="45"/>
      <c r="H3" s="46"/>
    </row>
    <row r="4" spans="2:8" ht="24" customHeight="1">
      <c r="B4" s="8"/>
      <c r="C4" s="8"/>
      <c r="D4" s="8"/>
      <c r="E4" s="8"/>
      <c r="F4" s="8"/>
      <c r="G4" s="8"/>
      <c r="H4" s="9" t="s">
        <v>20</v>
      </c>
    </row>
    <row r="5" spans="2:8" ht="17.25" customHeight="1">
      <c r="B5" s="8"/>
      <c r="C5" s="8"/>
      <c r="D5" s="8"/>
      <c r="E5" s="8"/>
      <c r="F5" s="8"/>
      <c r="G5" s="8"/>
      <c r="H5" s="9" t="s">
        <v>12</v>
      </c>
    </row>
    <row r="6" spans="2:8" s="3" customFormat="1" ht="18.75">
      <c r="B6" s="11" t="s">
        <v>10</v>
      </c>
      <c r="C6" s="1"/>
      <c r="D6" s="1"/>
      <c r="E6" s="1"/>
      <c r="F6" s="1"/>
      <c r="G6" s="1"/>
      <c r="H6" s="10" t="s">
        <v>11</v>
      </c>
    </row>
    <row r="7" spans="2:8" s="3" customFormat="1" ht="4.5" customHeight="1">
      <c r="B7" s="1"/>
      <c r="C7" s="1"/>
      <c r="D7" s="1"/>
      <c r="E7" s="1"/>
      <c r="F7" s="1"/>
      <c r="G7" s="1"/>
      <c r="H7" s="2"/>
    </row>
    <row r="8" spans="2:8" s="3" customFormat="1" ht="27" customHeight="1">
      <c r="B8" s="47" t="s">
        <v>7</v>
      </c>
      <c r="C8" s="48"/>
      <c r="D8" s="48"/>
      <c r="E8" s="48"/>
      <c r="F8" s="48" t="s">
        <v>4</v>
      </c>
      <c r="G8" s="48"/>
      <c r="H8" s="49"/>
    </row>
    <row r="9" spans="2:8" s="3" customFormat="1" ht="27" customHeight="1" thickBot="1">
      <c r="B9" s="54" t="s">
        <v>0</v>
      </c>
      <c r="C9" s="55"/>
      <c r="D9" s="6" t="s">
        <v>3</v>
      </c>
      <c r="E9" s="6" t="s">
        <v>1</v>
      </c>
      <c r="F9" s="13" t="s">
        <v>5</v>
      </c>
      <c r="G9" s="6" t="s">
        <v>3</v>
      </c>
      <c r="H9" s="5" t="s">
        <v>1</v>
      </c>
    </row>
    <row r="10" spans="2:8" s="3" customFormat="1" ht="27" customHeight="1" thickTop="1">
      <c r="B10" s="66" t="s">
        <v>13</v>
      </c>
      <c r="C10" s="67"/>
      <c r="D10" s="19" t="s">
        <v>21</v>
      </c>
      <c r="E10" s="15">
        <v>4200</v>
      </c>
      <c r="F10" s="23" t="s">
        <v>22</v>
      </c>
      <c r="G10" s="13" t="str">
        <f>D10</f>
        <v>맞춤형 진로지도사업 지원</v>
      </c>
      <c r="H10" s="18">
        <f>E10</f>
        <v>4200</v>
      </c>
    </row>
    <row r="11" spans="2:8" s="3" customFormat="1" ht="27" customHeight="1">
      <c r="B11" s="68"/>
      <c r="C11" s="69"/>
      <c r="D11" s="19" t="s">
        <v>23</v>
      </c>
      <c r="E11" s="15">
        <v>4500</v>
      </c>
      <c r="F11" s="21" t="s">
        <v>24</v>
      </c>
      <c r="G11" s="21" t="str">
        <f aca="true" t="shared" si="0" ref="G11:G21">D11</f>
        <v>자유학기 체험활동</v>
      </c>
      <c r="H11" s="18">
        <f>E11</f>
        <v>4500</v>
      </c>
    </row>
    <row r="12" spans="2:8" s="3" customFormat="1" ht="27" customHeight="1">
      <c r="B12" s="56" t="s">
        <v>8</v>
      </c>
      <c r="C12" s="57"/>
      <c r="D12" s="16" t="s">
        <v>14</v>
      </c>
      <c r="E12" s="15">
        <v>-5266</v>
      </c>
      <c r="F12" s="14" t="s">
        <v>25</v>
      </c>
      <c r="G12" s="21" t="s">
        <v>26</v>
      </c>
      <c r="H12" s="18">
        <f aca="true" t="shared" si="1" ref="H12:H18">E12</f>
        <v>-5266</v>
      </c>
    </row>
    <row r="13" spans="2:8" s="3" customFormat="1" ht="27" customHeight="1">
      <c r="B13" s="58"/>
      <c r="C13" s="59"/>
      <c r="D13" s="16" t="s">
        <v>36</v>
      </c>
      <c r="E13" s="15">
        <v>2550</v>
      </c>
      <c r="F13" s="14" t="s">
        <v>37</v>
      </c>
      <c r="G13" s="21" t="str">
        <f>D13</f>
        <v>특수학급방과후교실운영</v>
      </c>
      <c r="H13" s="18">
        <f>E13</f>
        <v>2550</v>
      </c>
    </row>
    <row r="14" spans="2:8" s="3" customFormat="1" ht="27" customHeight="1">
      <c r="B14" s="58"/>
      <c r="C14" s="59"/>
      <c r="D14" s="16" t="s">
        <v>27</v>
      </c>
      <c r="E14" s="15">
        <v>23407</v>
      </c>
      <c r="F14" s="14" t="s">
        <v>28</v>
      </c>
      <c r="G14" s="21" t="str">
        <f t="shared" si="0"/>
        <v>교육공무직원처우개선비</v>
      </c>
      <c r="H14" s="18">
        <f t="shared" si="1"/>
        <v>23407</v>
      </c>
    </row>
    <row r="15" spans="2:8" s="3" customFormat="1" ht="27" customHeight="1">
      <c r="B15" s="58"/>
      <c r="C15" s="59"/>
      <c r="D15" s="16" t="s">
        <v>40</v>
      </c>
      <c r="E15" s="15">
        <v>200</v>
      </c>
      <c r="F15" s="14" t="s">
        <v>41</v>
      </c>
      <c r="G15" s="21" t="str">
        <f t="shared" si="0"/>
        <v>도비특별장학금</v>
      </c>
      <c r="H15" s="18">
        <f t="shared" si="1"/>
        <v>200</v>
      </c>
    </row>
    <row r="16" spans="2:8" s="3" customFormat="1" ht="27" customHeight="1">
      <c r="B16" s="58"/>
      <c r="C16" s="59"/>
      <c r="D16" s="16" t="s">
        <v>29</v>
      </c>
      <c r="E16" s="15">
        <v>680</v>
      </c>
      <c r="F16" s="14" t="s">
        <v>42</v>
      </c>
      <c r="G16" s="21" t="str">
        <f t="shared" si="0"/>
        <v>순회교사여비</v>
      </c>
      <c r="H16" s="18">
        <f t="shared" si="1"/>
        <v>680</v>
      </c>
    </row>
    <row r="17" spans="2:8" s="3" customFormat="1" ht="27" customHeight="1">
      <c r="B17" s="58"/>
      <c r="C17" s="59"/>
      <c r="D17" s="16" t="s">
        <v>30</v>
      </c>
      <c r="E17" s="15">
        <v>19500</v>
      </c>
      <c r="F17" s="14" t="s">
        <v>31</v>
      </c>
      <c r="G17" s="21" t="str">
        <f t="shared" si="0"/>
        <v>과학실환경개선</v>
      </c>
      <c r="H17" s="18">
        <f t="shared" si="1"/>
        <v>19500</v>
      </c>
    </row>
    <row r="18" spans="2:8" s="3" customFormat="1" ht="27" customHeight="1">
      <c r="B18" s="58"/>
      <c r="C18" s="59"/>
      <c r="D18" s="16" t="s">
        <v>32</v>
      </c>
      <c r="E18" s="15">
        <v>2350</v>
      </c>
      <c r="F18" s="14" t="s">
        <v>33</v>
      </c>
      <c r="G18" s="21" t="str">
        <f t="shared" si="0"/>
        <v>동계강화훈련비</v>
      </c>
      <c r="H18" s="18">
        <f t="shared" si="1"/>
        <v>2350</v>
      </c>
    </row>
    <row r="19" spans="2:8" s="3" customFormat="1" ht="27" customHeight="1">
      <c r="B19" s="56" t="s">
        <v>15</v>
      </c>
      <c r="C19" s="57"/>
      <c r="D19" s="16" t="s">
        <v>34</v>
      </c>
      <c r="E19" s="15">
        <v>240</v>
      </c>
      <c r="F19" s="62" t="s">
        <v>33</v>
      </c>
      <c r="G19" s="21" t="str">
        <f t="shared" si="0"/>
        <v>챔버오케스트라출연지원금</v>
      </c>
      <c r="H19" s="18">
        <f>E19</f>
        <v>240</v>
      </c>
    </row>
    <row r="20" spans="2:8" s="3" customFormat="1" ht="27" customHeight="1">
      <c r="B20" s="60"/>
      <c r="C20" s="61"/>
      <c r="D20" s="25" t="s">
        <v>35</v>
      </c>
      <c r="E20" s="28">
        <v>612</v>
      </c>
      <c r="F20" s="63"/>
      <c r="G20" s="74" t="str">
        <f t="shared" si="0"/>
        <v>추계전국중고등학교검도대회지원</v>
      </c>
      <c r="H20" s="18">
        <f>E20</f>
        <v>612</v>
      </c>
    </row>
    <row r="21" spans="2:8" s="3" customFormat="1" ht="27" customHeight="1">
      <c r="B21" s="56" t="s">
        <v>38</v>
      </c>
      <c r="C21" s="57"/>
      <c r="D21" s="25" t="s">
        <v>39</v>
      </c>
      <c r="E21" s="28">
        <v>39369</v>
      </c>
      <c r="F21" s="22" t="s">
        <v>39</v>
      </c>
      <c r="G21" s="14" t="str">
        <f t="shared" si="0"/>
        <v>현장체험학습비</v>
      </c>
      <c r="H21" s="18">
        <f>E21</f>
        <v>39369</v>
      </c>
    </row>
    <row r="22" spans="2:8" s="3" customFormat="1" ht="27" customHeight="1">
      <c r="B22" s="33" t="s">
        <v>9</v>
      </c>
      <c r="C22" s="34"/>
      <c r="D22" s="39" t="s">
        <v>71</v>
      </c>
      <c r="E22" s="42">
        <v>31533</v>
      </c>
      <c r="F22" s="64" t="s">
        <v>25</v>
      </c>
      <c r="G22" s="16" t="s">
        <v>43</v>
      </c>
      <c r="H22" s="4">
        <v>2000</v>
      </c>
    </row>
    <row r="23" spans="2:8" s="3" customFormat="1" ht="27" customHeight="1">
      <c r="B23" s="35"/>
      <c r="C23" s="36"/>
      <c r="D23" s="40"/>
      <c r="E23" s="43"/>
      <c r="F23" s="65"/>
      <c r="G23" s="26" t="s">
        <v>44</v>
      </c>
      <c r="H23" s="4">
        <v>1292</v>
      </c>
    </row>
    <row r="24" spans="2:8" s="3" customFormat="1" ht="27" customHeight="1">
      <c r="B24" s="35"/>
      <c r="C24" s="36"/>
      <c r="D24" s="40"/>
      <c r="E24" s="43"/>
      <c r="F24" s="64" t="s">
        <v>49</v>
      </c>
      <c r="G24" s="26" t="s">
        <v>48</v>
      </c>
      <c r="H24" s="4">
        <v>755</v>
      </c>
    </row>
    <row r="25" spans="2:8" s="3" customFormat="1" ht="27" customHeight="1">
      <c r="B25" s="35"/>
      <c r="C25" s="36"/>
      <c r="D25" s="40"/>
      <c r="E25" s="43"/>
      <c r="F25" s="65"/>
      <c r="G25" s="26" t="s">
        <v>45</v>
      </c>
      <c r="H25" s="4">
        <v>1000</v>
      </c>
    </row>
    <row r="26" spans="2:8" s="3" customFormat="1" ht="27" customHeight="1">
      <c r="B26" s="35"/>
      <c r="C26" s="36"/>
      <c r="D26" s="40"/>
      <c r="E26" s="43"/>
      <c r="F26" s="65"/>
      <c r="G26" s="26" t="s">
        <v>46</v>
      </c>
      <c r="H26" s="4">
        <v>1066</v>
      </c>
    </row>
    <row r="27" spans="2:8" s="3" customFormat="1" ht="27" customHeight="1">
      <c r="B27" s="35"/>
      <c r="C27" s="36"/>
      <c r="D27" s="40"/>
      <c r="E27" s="43"/>
      <c r="F27" s="70"/>
      <c r="G27" s="26" t="s">
        <v>47</v>
      </c>
      <c r="H27" s="4">
        <v>-1429</v>
      </c>
    </row>
    <row r="28" spans="2:8" s="3" customFormat="1" ht="27" customHeight="1">
      <c r="B28" s="35"/>
      <c r="C28" s="36"/>
      <c r="D28" s="40"/>
      <c r="E28" s="43"/>
      <c r="F28" s="16" t="s">
        <v>50</v>
      </c>
      <c r="G28" s="16" t="s">
        <v>51</v>
      </c>
      <c r="H28" s="4">
        <v>2000</v>
      </c>
    </row>
    <row r="29" spans="2:8" s="3" customFormat="1" ht="27" customHeight="1">
      <c r="B29" s="35"/>
      <c r="C29" s="36"/>
      <c r="D29" s="40"/>
      <c r="E29" s="43"/>
      <c r="F29" s="27" t="s">
        <v>52</v>
      </c>
      <c r="G29" s="16" t="s">
        <v>18</v>
      </c>
      <c r="H29" s="4">
        <v>-1136</v>
      </c>
    </row>
    <row r="30" spans="2:8" s="3" customFormat="1" ht="27" customHeight="1">
      <c r="B30" s="35"/>
      <c r="C30" s="36"/>
      <c r="D30" s="40"/>
      <c r="E30" s="43"/>
      <c r="F30" s="27" t="s">
        <v>53</v>
      </c>
      <c r="G30" s="16" t="s">
        <v>54</v>
      </c>
      <c r="H30" s="4">
        <v>-40</v>
      </c>
    </row>
    <row r="31" spans="2:8" s="3" customFormat="1" ht="27" customHeight="1">
      <c r="B31" s="35"/>
      <c r="C31" s="36"/>
      <c r="D31" s="40"/>
      <c r="E31" s="43"/>
      <c r="F31" s="27" t="s">
        <v>56</v>
      </c>
      <c r="G31" s="16" t="s">
        <v>55</v>
      </c>
      <c r="H31" s="4">
        <v>-3500</v>
      </c>
    </row>
    <row r="32" spans="2:8" s="3" customFormat="1" ht="27" customHeight="1">
      <c r="B32" s="35"/>
      <c r="C32" s="36"/>
      <c r="D32" s="40"/>
      <c r="E32" s="43"/>
      <c r="F32" s="24" t="s">
        <v>57</v>
      </c>
      <c r="G32" s="16" t="s">
        <v>16</v>
      </c>
      <c r="H32" s="4">
        <v>1</v>
      </c>
    </row>
    <row r="33" spans="2:8" s="3" customFormat="1" ht="27" customHeight="1">
      <c r="B33" s="35"/>
      <c r="C33" s="36"/>
      <c r="D33" s="40"/>
      <c r="E33" s="43"/>
      <c r="F33" s="20" t="s">
        <v>58</v>
      </c>
      <c r="G33" s="16" t="s">
        <v>59</v>
      </c>
      <c r="H33" s="4">
        <v>1891</v>
      </c>
    </row>
    <row r="34" spans="2:8" s="3" customFormat="1" ht="27" customHeight="1">
      <c r="B34" s="35"/>
      <c r="C34" s="36"/>
      <c r="D34" s="40"/>
      <c r="E34" s="43"/>
      <c r="F34" s="20" t="s">
        <v>60</v>
      </c>
      <c r="G34" s="16" t="s">
        <v>61</v>
      </c>
      <c r="H34" s="4">
        <v>3300</v>
      </c>
    </row>
    <row r="35" spans="2:8" s="3" customFormat="1" ht="27" customHeight="1">
      <c r="B35" s="35"/>
      <c r="C35" s="36"/>
      <c r="D35" s="40"/>
      <c r="E35" s="43"/>
      <c r="F35" s="20" t="s">
        <v>62</v>
      </c>
      <c r="G35" s="16" t="s">
        <v>63</v>
      </c>
      <c r="H35" s="4">
        <v>16500</v>
      </c>
    </row>
    <row r="36" spans="2:8" s="3" customFormat="1" ht="27" customHeight="1">
      <c r="B36" s="35"/>
      <c r="C36" s="36"/>
      <c r="D36" s="40"/>
      <c r="E36" s="43"/>
      <c r="F36" s="71" t="s">
        <v>64</v>
      </c>
      <c r="G36" s="16" t="s">
        <v>72</v>
      </c>
      <c r="H36" s="4">
        <v>2982</v>
      </c>
    </row>
    <row r="37" spans="2:8" s="3" customFormat="1" ht="27" customHeight="1">
      <c r="B37" s="35"/>
      <c r="C37" s="36"/>
      <c r="D37" s="40"/>
      <c r="E37" s="43"/>
      <c r="F37" s="73"/>
      <c r="G37" s="31" t="s">
        <v>73</v>
      </c>
      <c r="H37" s="4">
        <v>2000</v>
      </c>
    </row>
    <row r="38" spans="2:8" s="3" customFormat="1" ht="27" customHeight="1">
      <c r="B38" s="35"/>
      <c r="C38" s="36"/>
      <c r="D38" s="40"/>
      <c r="E38" s="43"/>
      <c r="F38" s="72"/>
      <c r="G38" s="31" t="s">
        <v>74</v>
      </c>
      <c r="H38" s="4">
        <v>2000</v>
      </c>
    </row>
    <row r="39" spans="2:8" s="3" customFormat="1" ht="27" customHeight="1">
      <c r="B39" s="35"/>
      <c r="C39" s="36"/>
      <c r="D39" s="40"/>
      <c r="E39" s="43"/>
      <c r="F39" s="71" t="s">
        <v>69</v>
      </c>
      <c r="G39" s="31" t="s">
        <v>70</v>
      </c>
      <c r="H39" s="4">
        <v>2304</v>
      </c>
    </row>
    <row r="40" spans="2:8" s="3" customFormat="1" ht="27" customHeight="1">
      <c r="B40" s="35"/>
      <c r="C40" s="36"/>
      <c r="D40" s="40"/>
      <c r="E40" s="43"/>
      <c r="F40" s="72"/>
      <c r="G40" s="31" t="s">
        <v>69</v>
      </c>
      <c r="H40" s="4">
        <v>2500</v>
      </c>
    </row>
    <row r="41" spans="2:8" s="3" customFormat="1" ht="27" customHeight="1">
      <c r="B41" s="35"/>
      <c r="C41" s="36"/>
      <c r="D41" s="40"/>
      <c r="E41" s="43"/>
      <c r="F41" s="32" t="s">
        <v>65</v>
      </c>
      <c r="G41" s="31" t="s">
        <v>66</v>
      </c>
      <c r="H41" s="4">
        <v>2840</v>
      </c>
    </row>
    <row r="42" spans="2:8" s="3" customFormat="1" ht="27" customHeight="1">
      <c r="B42" s="35"/>
      <c r="C42" s="36"/>
      <c r="D42" s="40"/>
      <c r="E42" s="43"/>
      <c r="F42" s="32"/>
      <c r="G42" s="31" t="s">
        <v>17</v>
      </c>
      <c r="H42" s="4">
        <v>-8993</v>
      </c>
    </row>
    <row r="43" spans="2:8" s="3" customFormat="1" ht="27" customHeight="1">
      <c r="B43" s="35"/>
      <c r="C43" s="36"/>
      <c r="D43" s="40"/>
      <c r="E43" s="43"/>
      <c r="F43" s="71" t="s">
        <v>68</v>
      </c>
      <c r="G43" s="31" t="s">
        <v>77</v>
      </c>
      <c r="H43" s="4">
        <v>-3100</v>
      </c>
    </row>
    <row r="44" spans="2:8" s="3" customFormat="1" ht="27" customHeight="1">
      <c r="B44" s="35"/>
      <c r="C44" s="36"/>
      <c r="D44" s="40"/>
      <c r="E44" s="43"/>
      <c r="F44" s="73"/>
      <c r="G44" s="31" t="s">
        <v>67</v>
      </c>
      <c r="H44" s="4">
        <v>4700</v>
      </c>
    </row>
    <row r="45" spans="2:8" s="3" customFormat="1" ht="27" customHeight="1">
      <c r="B45" s="35"/>
      <c r="C45" s="36"/>
      <c r="D45" s="40"/>
      <c r="E45" s="43"/>
      <c r="F45" s="73"/>
      <c r="G45" s="29" t="s">
        <v>76</v>
      </c>
      <c r="H45" s="30">
        <v>2200</v>
      </c>
    </row>
    <row r="46" spans="2:8" s="3" customFormat="1" ht="27" customHeight="1">
      <c r="B46" s="37"/>
      <c r="C46" s="38"/>
      <c r="D46" s="41"/>
      <c r="E46" s="44"/>
      <c r="F46" s="72"/>
      <c r="G46" s="29" t="s">
        <v>75</v>
      </c>
      <c r="H46" s="30">
        <v>-1600</v>
      </c>
    </row>
    <row r="47" spans="2:8" s="3" customFormat="1" ht="27" customHeight="1" thickBot="1">
      <c r="B47" s="50" t="s">
        <v>6</v>
      </c>
      <c r="C47" s="51"/>
      <c r="D47" s="52"/>
      <c r="E47" s="12">
        <f>SUM(E10:E44)</f>
        <v>123875</v>
      </c>
      <c r="F47" s="53" t="s">
        <v>6</v>
      </c>
      <c r="G47" s="52"/>
      <c r="H47" s="17">
        <f>SUM(H10:H46)</f>
        <v>123875</v>
      </c>
    </row>
    <row r="48" spans="2:8" s="3" customFormat="1" ht="27" customHeight="1">
      <c r="B48"/>
      <c r="C48"/>
      <c r="D48"/>
      <c r="E48"/>
      <c r="F48"/>
      <c r="G48"/>
      <c r="H48"/>
    </row>
    <row r="49" spans="2:8" s="3" customFormat="1" ht="27" customHeight="1">
      <c r="B49" s="7" t="s">
        <v>2</v>
      </c>
      <c r="C49"/>
      <c r="D49"/>
      <c r="E49"/>
      <c r="F49"/>
      <c r="G49"/>
      <c r="H49"/>
    </row>
    <row r="50" spans="2:8" s="3" customFormat="1" ht="27" customHeight="1">
      <c r="B50"/>
      <c r="C50"/>
      <c r="D50"/>
      <c r="E50"/>
      <c r="F50"/>
      <c r="G50"/>
      <c r="H50"/>
    </row>
    <row r="51" spans="2:8" s="3" customFormat="1" ht="27" customHeight="1">
      <c r="B51"/>
      <c r="C51"/>
      <c r="D51"/>
      <c r="E51"/>
      <c r="F51"/>
      <c r="G51"/>
      <c r="H51"/>
    </row>
    <row r="52" spans="2:8" s="3" customFormat="1" ht="27" customHeight="1">
      <c r="B52"/>
      <c r="C52"/>
      <c r="D52"/>
      <c r="E52"/>
      <c r="F52"/>
      <c r="G52"/>
      <c r="H52"/>
    </row>
    <row r="53" ht="15" customHeight="1"/>
  </sheetData>
  <mergeCells count="20">
    <mergeCell ref="B3:H3"/>
    <mergeCell ref="B8:E8"/>
    <mergeCell ref="F8:H8"/>
    <mergeCell ref="B47:D47"/>
    <mergeCell ref="F47:G47"/>
    <mergeCell ref="B9:C9"/>
    <mergeCell ref="B12:C18"/>
    <mergeCell ref="B19:C20"/>
    <mergeCell ref="F19:F20"/>
    <mergeCell ref="B21:C21"/>
    <mergeCell ref="F22:F23"/>
    <mergeCell ref="B10:C11"/>
    <mergeCell ref="F24:F27"/>
    <mergeCell ref="F39:F40"/>
    <mergeCell ref="F36:F38"/>
    <mergeCell ref="F43:F46"/>
    <mergeCell ref="F41:F42"/>
    <mergeCell ref="B22:C46"/>
    <mergeCell ref="D22:D46"/>
    <mergeCell ref="E22:E46"/>
  </mergeCells>
  <printOptions/>
  <pageMargins left="0.23597222566604614" right="0.23597222566604614" top="0" bottom="0" header="0.1966666728258133" footer="0.3148611187934875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18"/>
  <sheetViews>
    <sheetView zoomScaleSheetLayoutView="100" workbookViewId="0" topLeftCell="A1">
      <selection activeCell="X12" sqref="X12"/>
    </sheetView>
  </sheetViews>
  <sheetFormatPr defaultColWidth="9.00390625" defaultRowHeight="16.5"/>
  <cols>
    <col min="1" max="1" width="2.50390625" style="75" customWidth="1"/>
    <col min="2" max="2" width="0.12890625" style="75" customWidth="1"/>
    <col min="3" max="3" width="8.75390625" style="75" customWidth="1"/>
    <col min="4" max="4" width="0.875" style="75" customWidth="1"/>
    <col min="5" max="5" width="8.25390625" style="75" customWidth="1"/>
    <col min="6" max="6" width="6.875" style="75" customWidth="1"/>
    <col min="7" max="7" width="7.625" style="75" customWidth="1"/>
    <col min="8" max="8" width="1.25" style="75" customWidth="1"/>
    <col min="9" max="9" width="6.625" style="75" customWidth="1"/>
    <col min="10" max="10" width="8.375" style="75" customWidth="1"/>
    <col min="11" max="11" width="9.50390625" style="75" customWidth="1"/>
    <col min="12" max="12" width="8.625" style="75" customWidth="1"/>
    <col min="13" max="13" width="7.00390625" style="75" customWidth="1"/>
    <col min="14" max="14" width="0.5" style="75" customWidth="1"/>
    <col min="15" max="15" width="8.25390625" style="75" customWidth="1"/>
    <col min="16" max="16" width="0.2421875" style="75" customWidth="1"/>
    <col min="17" max="17" width="2.00390625" style="75" customWidth="1"/>
    <col min="18" max="16384" width="9.00390625" style="75" customWidth="1"/>
  </cols>
  <sheetData>
    <row r="1" ht="36" customHeight="1"/>
    <row r="2" spans="1:17" ht="22.7" customHeight="1">
      <c r="A2" s="106" t="s">
        <v>461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ht="19.9" customHeight="1"/>
    <row r="4" spans="9:10" ht="23.85" customHeight="1">
      <c r="I4" s="129" t="s">
        <v>460</v>
      </c>
      <c r="J4" s="129"/>
    </row>
    <row r="5" ht="2.25" customHeight="1"/>
    <row r="6" spans="5:6" ht="1.9" customHeight="1">
      <c r="E6" s="76" t="s">
        <v>100</v>
      </c>
      <c r="F6" s="76"/>
    </row>
    <row r="7" spans="3:6" ht="20.85" customHeight="1">
      <c r="C7" s="128" t="s">
        <v>459</v>
      </c>
      <c r="E7" s="76"/>
      <c r="F7" s="76"/>
    </row>
    <row r="8" spans="5:15" ht="1.15" customHeight="1">
      <c r="E8" s="76"/>
      <c r="F8" s="76"/>
      <c r="J8" s="126" t="s">
        <v>458</v>
      </c>
      <c r="K8" s="126"/>
      <c r="L8" s="125">
        <v>1901228000</v>
      </c>
      <c r="M8" s="125"/>
      <c r="N8" s="125"/>
      <c r="O8" s="125"/>
    </row>
    <row r="9" spans="3:15" ht="13.15" customHeight="1">
      <c r="C9" s="126" t="s">
        <v>457</v>
      </c>
      <c r="D9" s="126"/>
      <c r="E9" s="126"/>
      <c r="F9" s="127" t="s">
        <v>456</v>
      </c>
      <c r="G9" s="127"/>
      <c r="H9" s="127"/>
      <c r="I9" s="127"/>
      <c r="J9" s="126"/>
      <c r="K9" s="126"/>
      <c r="L9" s="125"/>
      <c r="M9" s="125"/>
      <c r="N9" s="125"/>
      <c r="O9" s="125"/>
    </row>
    <row r="10" ht="11.25" customHeight="1"/>
    <row r="11" ht="3.95" customHeight="1"/>
    <row r="12" spans="2:15" ht="302.1" customHeight="1">
      <c r="B12" s="124" t="s">
        <v>455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3" ht="266.25" customHeight="1"/>
    <row r="14" ht="52.9" customHeight="1"/>
    <row r="15" ht="2.1" customHeight="1"/>
    <row r="16" ht="5.85" customHeight="1"/>
    <row r="17" spans="8:17" ht="17.1" customHeight="1">
      <c r="H17" s="123" t="s">
        <v>133</v>
      </c>
      <c r="I17" s="123"/>
      <c r="J17" s="123"/>
      <c r="M17" s="123" t="s">
        <v>454</v>
      </c>
      <c r="N17" s="123"/>
      <c r="O17" s="76" t="s">
        <v>78</v>
      </c>
      <c r="P17" s="76"/>
      <c r="Q17" s="76"/>
    </row>
    <row r="18" spans="8:10" ht="1.9" customHeight="1">
      <c r="H18" s="123"/>
      <c r="I18" s="123"/>
      <c r="J18" s="123"/>
    </row>
  </sheetData>
  <mergeCells count="11">
    <mergeCell ref="L8:O9"/>
    <mergeCell ref="B12:O12"/>
    <mergeCell ref="M17:N17"/>
    <mergeCell ref="O17:Q17"/>
    <mergeCell ref="H17:J18"/>
    <mergeCell ref="A2:Q2"/>
    <mergeCell ref="E6:F8"/>
    <mergeCell ref="I4:J4"/>
    <mergeCell ref="C9:E9"/>
    <mergeCell ref="F9:I9"/>
    <mergeCell ref="J8:K9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K93"/>
  <sheetViews>
    <sheetView zoomScaleSheetLayoutView="100" workbookViewId="0" topLeftCell="A88">
      <selection activeCell="P21" sqref="P21"/>
    </sheetView>
  </sheetViews>
  <sheetFormatPr defaultColWidth="9.00390625" defaultRowHeight="16.5"/>
  <cols>
    <col min="1" max="4" width="2.625" style="75" customWidth="1"/>
    <col min="5" max="5" width="14.625" style="75" customWidth="1"/>
    <col min="6" max="8" width="6.75390625" style="75" customWidth="1"/>
    <col min="9" max="9" width="28.875" style="75" customWidth="1"/>
    <col min="10" max="10" width="9.00390625" style="75" customWidth="1"/>
    <col min="11" max="11" width="5.50390625" style="75" customWidth="1"/>
    <col min="12" max="16384" width="9.00390625" style="75" customWidth="1"/>
  </cols>
  <sheetData>
    <row r="1" ht="20.1" customHeight="1"/>
    <row r="2" spans="1:11" ht="42.6" customHeight="1">
      <c r="A2" s="106" t="s">
        <v>102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7.1" customHeight="1">
      <c r="A3" s="105" t="s">
        <v>101</v>
      </c>
      <c r="B3" s="105"/>
      <c r="C3" s="105"/>
      <c r="D3" s="105"/>
      <c r="E3" s="104" t="s">
        <v>100</v>
      </c>
      <c r="F3" s="103" t="s">
        <v>99</v>
      </c>
      <c r="G3" s="103"/>
      <c r="H3" s="103"/>
      <c r="I3" s="103"/>
      <c r="J3" s="103"/>
      <c r="K3" s="103"/>
    </row>
    <row r="4" spans="1:11" ht="22.7" customHeight="1">
      <c r="A4" s="84" t="s">
        <v>98</v>
      </c>
      <c r="B4" s="84"/>
      <c r="C4" s="84"/>
      <c r="D4" s="84"/>
      <c r="E4" s="84"/>
      <c r="F4" s="101" t="s">
        <v>97</v>
      </c>
      <c r="G4" s="101" t="s">
        <v>96</v>
      </c>
      <c r="H4" s="84" t="s">
        <v>95</v>
      </c>
      <c r="I4" s="84" t="s">
        <v>94</v>
      </c>
      <c r="J4" s="84"/>
      <c r="K4" s="84" t="s">
        <v>93</v>
      </c>
    </row>
    <row r="5" spans="1:11" ht="22.7" customHeight="1">
      <c r="A5" s="102" t="s">
        <v>92</v>
      </c>
      <c r="B5" s="102" t="s">
        <v>91</v>
      </c>
      <c r="C5" s="102" t="s">
        <v>90</v>
      </c>
      <c r="D5" s="102" t="s">
        <v>89</v>
      </c>
      <c r="E5" s="102" t="s">
        <v>88</v>
      </c>
      <c r="F5" s="101"/>
      <c r="G5" s="101"/>
      <c r="H5" s="84"/>
      <c r="I5" s="84"/>
      <c r="J5" s="84"/>
      <c r="K5" s="84"/>
    </row>
    <row r="6" spans="1:11" ht="22.7" customHeight="1">
      <c r="A6" s="96" t="s">
        <v>164</v>
      </c>
      <c r="B6" s="93"/>
      <c r="C6" s="93"/>
      <c r="D6" s="93"/>
      <c r="E6" s="91"/>
      <c r="F6" s="83">
        <v>1574952</v>
      </c>
      <c r="G6" s="83">
        <v>1498075</v>
      </c>
      <c r="H6" s="83">
        <v>76877</v>
      </c>
      <c r="I6" s="87"/>
      <c r="J6" s="86"/>
      <c r="K6" s="85"/>
    </row>
    <row r="7" spans="1:11" ht="22.7" customHeight="1">
      <c r="A7" s="95"/>
      <c r="B7" s="92" t="s">
        <v>163</v>
      </c>
      <c r="C7" s="93"/>
      <c r="D7" s="93"/>
      <c r="E7" s="91"/>
      <c r="F7" s="83">
        <v>201609</v>
      </c>
      <c r="G7" s="83">
        <v>192909</v>
      </c>
      <c r="H7" s="83">
        <v>8700</v>
      </c>
      <c r="I7" s="87"/>
      <c r="J7" s="86"/>
      <c r="K7" s="85"/>
    </row>
    <row r="8" spans="1:11" ht="22.7" customHeight="1">
      <c r="A8" s="90"/>
      <c r="B8" s="94"/>
      <c r="C8" s="92" t="s">
        <v>162</v>
      </c>
      <c r="D8" s="93"/>
      <c r="E8" s="91"/>
      <c r="F8" s="83">
        <v>201609</v>
      </c>
      <c r="G8" s="83">
        <v>192909</v>
      </c>
      <c r="H8" s="83">
        <v>8700</v>
      </c>
      <c r="I8" s="87"/>
      <c r="J8" s="86"/>
      <c r="K8" s="85"/>
    </row>
    <row r="9" spans="1:11" ht="22.7" customHeight="1">
      <c r="A9" s="90"/>
      <c r="B9" s="89"/>
      <c r="C9" s="89"/>
      <c r="D9" s="92" t="s">
        <v>161</v>
      </c>
      <c r="E9" s="91"/>
      <c r="F9" s="83">
        <v>201609</v>
      </c>
      <c r="G9" s="83">
        <v>192909</v>
      </c>
      <c r="H9" s="83">
        <v>8700</v>
      </c>
      <c r="I9" s="87"/>
      <c r="J9" s="86"/>
      <c r="K9" s="85"/>
    </row>
    <row r="10" spans="1:11" ht="22.7" customHeight="1">
      <c r="A10" s="90"/>
      <c r="B10" s="89"/>
      <c r="C10" s="89"/>
      <c r="D10" s="89"/>
      <c r="E10" s="88" t="s">
        <v>160</v>
      </c>
      <c r="F10" s="83">
        <v>166329</v>
      </c>
      <c r="G10" s="83">
        <v>166329</v>
      </c>
      <c r="H10" s="83">
        <v>0</v>
      </c>
      <c r="I10" s="87"/>
      <c r="J10" s="86"/>
      <c r="K10" s="85"/>
    </row>
    <row r="11" spans="1:11" ht="22.7" customHeight="1">
      <c r="A11" s="90"/>
      <c r="B11" s="89"/>
      <c r="C11" s="89"/>
      <c r="D11" s="89"/>
      <c r="E11" s="88" t="s">
        <v>159</v>
      </c>
      <c r="F11" s="83">
        <v>35280</v>
      </c>
      <c r="G11" s="83">
        <v>26580</v>
      </c>
      <c r="H11" s="83">
        <v>8700</v>
      </c>
      <c r="I11" s="87" t="s">
        <v>158</v>
      </c>
      <c r="J11" s="97">
        <v>4200000</v>
      </c>
      <c r="K11" s="85"/>
    </row>
    <row r="12" spans="1:11" ht="22.7" customHeight="1">
      <c r="A12" s="90"/>
      <c r="B12" s="89"/>
      <c r="C12" s="89"/>
      <c r="D12" s="89"/>
      <c r="E12" s="111"/>
      <c r="F12" s="98"/>
      <c r="G12" s="98"/>
      <c r="H12" s="98"/>
      <c r="I12" s="87" t="s">
        <v>157</v>
      </c>
      <c r="J12" s="97">
        <v>4500000</v>
      </c>
      <c r="K12" s="85"/>
    </row>
    <row r="13" spans="1:11" ht="22.7" customHeight="1">
      <c r="A13" s="95"/>
      <c r="B13" s="92" t="s">
        <v>156</v>
      </c>
      <c r="C13" s="93"/>
      <c r="D13" s="93"/>
      <c r="E13" s="91"/>
      <c r="F13" s="83">
        <v>1372091</v>
      </c>
      <c r="G13" s="83">
        <v>1304766</v>
      </c>
      <c r="H13" s="83">
        <v>67325</v>
      </c>
      <c r="I13" s="87"/>
      <c r="J13" s="86"/>
      <c r="K13" s="85"/>
    </row>
    <row r="14" spans="1:11" ht="22.7" customHeight="1">
      <c r="A14" s="90"/>
      <c r="B14" s="94"/>
      <c r="C14" s="92" t="s">
        <v>155</v>
      </c>
      <c r="D14" s="93"/>
      <c r="E14" s="91"/>
      <c r="F14" s="83">
        <v>1372091</v>
      </c>
      <c r="G14" s="83">
        <v>1304766</v>
      </c>
      <c r="H14" s="83">
        <v>67325</v>
      </c>
      <c r="I14" s="87"/>
      <c r="J14" s="86"/>
      <c r="K14" s="85"/>
    </row>
    <row r="15" spans="1:11" ht="22.7" customHeight="1">
      <c r="A15" s="90"/>
      <c r="B15" s="89"/>
      <c r="C15" s="89"/>
      <c r="D15" s="92" t="s">
        <v>154</v>
      </c>
      <c r="E15" s="91"/>
      <c r="F15" s="83">
        <v>1372091</v>
      </c>
      <c r="G15" s="83">
        <v>1304766</v>
      </c>
      <c r="H15" s="83">
        <v>67325</v>
      </c>
      <c r="I15" s="87"/>
      <c r="J15" s="86"/>
      <c r="K15" s="85"/>
    </row>
    <row r="16" spans="1:11" ht="22.7" customHeight="1">
      <c r="A16" s="90"/>
      <c r="B16" s="89"/>
      <c r="C16" s="89"/>
      <c r="D16" s="89"/>
      <c r="E16" s="88" t="s">
        <v>153</v>
      </c>
      <c r="F16" s="83">
        <v>626007</v>
      </c>
      <c r="G16" s="83">
        <v>602103</v>
      </c>
      <c r="H16" s="83">
        <v>23904</v>
      </c>
      <c r="I16" s="87" t="s">
        <v>152</v>
      </c>
      <c r="J16" s="97">
        <v>23904000</v>
      </c>
      <c r="K16" s="85"/>
    </row>
    <row r="17" spans="1:11" ht="22.7" customHeight="1">
      <c r="A17" s="90"/>
      <c r="B17" s="89"/>
      <c r="C17" s="89"/>
      <c r="D17" s="89"/>
      <c r="E17" s="88" t="s">
        <v>151</v>
      </c>
      <c r="F17" s="83">
        <v>746084</v>
      </c>
      <c r="G17" s="83">
        <v>702663</v>
      </c>
      <c r="H17" s="83">
        <v>43421</v>
      </c>
      <c r="I17" s="87" t="s">
        <v>150</v>
      </c>
      <c r="J17" s="97">
        <v>-5266000</v>
      </c>
      <c r="K17" s="85"/>
    </row>
    <row r="18" spans="1:11" ht="22.7" customHeight="1">
      <c r="A18" s="90"/>
      <c r="B18" s="89"/>
      <c r="C18" s="89"/>
      <c r="D18" s="89"/>
      <c r="E18" s="111"/>
      <c r="F18" s="98"/>
      <c r="G18" s="98"/>
      <c r="H18" s="98"/>
      <c r="I18" s="87" t="s">
        <v>149</v>
      </c>
      <c r="J18" s="97">
        <v>1710000</v>
      </c>
      <c r="K18" s="85"/>
    </row>
    <row r="19" spans="1:11" ht="22.7" customHeight="1">
      <c r="A19" s="90"/>
      <c r="B19" s="89"/>
      <c r="C19" s="89"/>
      <c r="D19" s="89"/>
      <c r="E19" s="111"/>
      <c r="F19" s="98"/>
      <c r="G19" s="98"/>
      <c r="H19" s="98"/>
      <c r="I19" s="87" t="s">
        <v>148</v>
      </c>
      <c r="J19" s="97">
        <v>840000</v>
      </c>
      <c r="K19" s="85"/>
    </row>
    <row r="20" spans="1:11" ht="22.7" customHeight="1">
      <c r="A20" s="90"/>
      <c r="B20" s="89"/>
      <c r="C20" s="89"/>
      <c r="D20" s="89"/>
      <c r="E20" s="111"/>
      <c r="F20" s="98"/>
      <c r="G20" s="98"/>
      <c r="H20" s="98"/>
      <c r="I20" s="87" t="s">
        <v>147</v>
      </c>
      <c r="J20" s="97">
        <v>17180000</v>
      </c>
      <c r="K20" s="85"/>
    </row>
    <row r="21" spans="1:11" ht="22.7" customHeight="1">
      <c r="A21" s="90"/>
      <c r="B21" s="89"/>
      <c r="C21" s="89"/>
      <c r="D21" s="89"/>
      <c r="E21" s="111"/>
      <c r="F21" s="98"/>
      <c r="G21" s="98"/>
      <c r="H21" s="98"/>
      <c r="I21" s="87" t="s">
        <v>146</v>
      </c>
      <c r="J21" s="97">
        <v>680000</v>
      </c>
      <c r="K21" s="85"/>
    </row>
    <row r="22" spans="1:11" ht="22.7" customHeight="1">
      <c r="A22" s="90"/>
      <c r="B22" s="89"/>
      <c r="C22" s="89"/>
      <c r="D22" s="89"/>
      <c r="E22" s="111"/>
      <c r="F22" s="98"/>
      <c r="G22" s="98"/>
      <c r="H22" s="98"/>
      <c r="I22" s="87" t="s">
        <v>145</v>
      </c>
      <c r="J22" s="97">
        <v>19500000</v>
      </c>
      <c r="K22" s="85"/>
    </row>
    <row r="23" spans="1:11" ht="22.7" customHeight="1">
      <c r="A23" s="90"/>
      <c r="B23" s="89"/>
      <c r="C23" s="89"/>
      <c r="D23" s="89"/>
      <c r="E23" s="111"/>
      <c r="F23" s="98"/>
      <c r="G23" s="98"/>
      <c r="H23" s="98"/>
      <c r="I23" s="87" t="s">
        <v>144</v>
      </c>
      <c r="J23" s="97">
        <v>200000</v>
      </c>
      <c r="K23" s="85"/>
    </row>
    <row r="24" spans="1:11" ht="22.7" customHeight="1">
      <c r="A24" s="90"/>
      <c r="B24" s="89"/>
      <c r="C24" s="89"/>
      <c r="D24" s="89"/>
      <c r="E24" s="111"/>
      <c r="F24" s="98"/>
      <c r="G24" s="98"/>
      <c r="H24" s="98"/>
      <c r="I24" s="87" t="s">
        <v>143</v>
      </c>
      <c r="J24" s="97">
        <v>6227000</v>
      </c>
      <c r="K24" s="85"/>
    </row>
    <row r="25" spans="1:11" ht="22.7" customHeight="1">
      <c r="A25" s="90"/>
      <c r="B25" s="89"/>
      <c r="C25" s="89"/>
      <c r="D25" s="89"/>
      <c r="E25" s="111"/>
      <c r="F25" s="98"/>
      <c r="G25" s="98"/>
      <c r="H25" s="98"/>
      <c r="I25" s="87" t="s">
        <v>142</v>
      </c>
      <c r="J25" s="97">
        <v>1600000</v>
      </c>
      <c r="K25" s="85"/>
    </row>
    <row r="26" spans="1:11" ht="22.7" customHeight="1">
      <c r="A26" s="90"/>
      <c r="B26" s="89"/>
      <c r="C26" s="89"/>
      <c r="D26" s="89"/>
      <c r="E26" s="111"/>
      <c r="F26" s="98"/>
      <c r="G26" s="98"/>
      <c r="H26" s="98"/>
      <c r="I26" s="87" t="s">
        <v>141</v>
      </c>
      <c r="J26" s="97">
        <v>500000</v>
      </c>
      <c r="K26" s="85"/>
    </row>
    <row r="27" spans="1:11" ht="22.7" customHeight="1">
      <c r="A27" s="90"/>
      <c r="B27" s="89"/>
      <c r="C27" s="89"/>
      <c r="D27" s="89"/>
      <c r="E27" s="111"/>
      <c r="F27" s="98"/>
      <c r="G27" s="98"/>
      <c r="H27" s="98"/>
      <c r="I27" s="87" t="s">
        <v>140</v>
      </c>
      <c r="J27" s="97">
        <v>250000</v>
      </c>
      <c r="K27" s="85"/>
    </row>
    <row r="28" spans="1:11" ht="22.7" customHeight="1">
      <c r="A28" s="95"/>
      <c r="B28" s="92" t="s">
        <v>139</v>
      </c>
      <c r="C28" s="93"/>
      <c r="D28" s="93"/>
      <c r="E28" s="91"/>
      <c r="F28" s="83">
        <v>1252</v>
      </c>
      <c r="G28" s="83">
        <v>400</v>
      </c>
      <c r="H28" s="83">
        <v>852</v>
      </c>
      <c r="I28" s="87"/>
      <c r="J28" s="86"/>
      <c r="K28" s="85"/>
    </row>
    <row r="29" spans="1:11" ht="22.7" customHeight="1">
      <c r="A29" s="90"/>
      <c r="B29" s="94"/>
      <c r="C29" s="92" t="s">
        <v>138</v>
      </c>
      <c r="D29" s="93"/>
      <c r="E29" s="91"/>
      <c r="F29" s="83">
        <v>1252</v>
      </c>
      <c r="G29" s="83">
        <v>400</v>
      </c>
      <c r="H29" s="83">
        <v>852</v>
      </c>
      <c r="I29" s="87"/>
      <c r="J29" s="86"/>
      <c r="K29" s="85"/>
    </row>
    <row r="30" spans="1:11" ht="22.7" customHeight="1">
      <c r="A30" s="90"/>
      <c r="B30" s="89"/>
      <c r="C30" s="89"/>
      <c r="D30" s="92" t="s">
        <v>137</v>
      </c>
      <c r="E30" s="91"/>
      <c r="F30" s="83">
        <v>1252</v>
      </c>
      <c r="G30" s="83">
        <v>400</v>
      </c>
      <c r="H30" s="83">
        <v>852</v>
      </c>
      <c r="I30" s="87"/>
      <c r="J30" s="86"/>
      <c r="K30" s="85"/>
    </row>
    <row r="31" spans="1:11" ht="22.7" customHeight="1">
      <c r="A31" s="90"/>
      <c r="B31" s="89"/>
      <c r="C31" s="89"/>
      <c r="D31" s="89"/>
      <c r="E31" s="88" t="s">
        <v>137</v>
      </c>
      <c r="F31" s="83">
        <v>1252</v>
      </c>
      <c r="G31" s="83">
        <v>400</v>
      </c>
      <c r="H31" s="83">
        <v>852</v>
      </c>
      <c r="I31" s="87" t="s">
        <v>136</v>
      </c>
      <c r="J31" s="97">
        <v>240000</v>
      </c>
      <c r="K31" s="85"/>
    </row>
    <row r="32" spans="1:11" ht="22.7" customHeight="1">
      <c r="A32" s="90"/>
      <c r="B32" s="89"/>
      <c r="C32" s="89"/>
      <c r="D32" s="89"/>
      <c r="E32" s="111"/>
      <c r="F32" s="98"/>
      <c r="G32" s="98"/>
      <c r="H32" s="98"/>
      <c r="I32" s="87" t="s">
        <v>135</v>
      </c>
      <c r="J32" s="97">
        <v>612000</v>
      </c>
      <c r="K32" s="85"/>
    </row>
    <row r="33" spans="1:11" ht="22.7" customHeight="1">
      <c r="A33" s="114" t="s">
        <v>134</v>
      </c>
      <c r="B33" s="113"/>
      <c r="C33" s="113"/>
      <c r="D33" s="113"/>
      <c r="E33" s="112"/>
      <c r="F33" s="83">
        <v>296724</v>
      </c>
      <c r="G33" s="83">
        <v>249726</v>
      </c>
      <c r="H33" s="83">
        <v>46998</v>
      </c>
      <c r="I33" s="87"/>
      <c r="J33" s="86"/>
      <c r="K33" s="85"/>
    </row>
    <row r="34" ht="24.6" customHeight="1"/>
    <row r="35" ht="2.1" customHeight="1"/>
    <row r="36" ht="8.45" customHeight="1"/>
    <row r="37" spans="1:11" ht="17.1" customHeight="1">
      <c r="A37" s="78" t="s">
        <v>133</v>
      </c>
      <c r="B37" s="78"/>
      <c r="C37" s="78"/>
      <c r="D37" s="78"/>
      <c r="E37" s="78"/>
      <c r="F37" s="78"/>
      <c r="G37" s="78"/>
      <c r="H37" s="78"/>
      <c r="I37" s="77" t="s">
        <v>79</v>
      </c>
      <c r="J37" s="76" t="s">
        <v>78</v>
      </c>
      <c r="K37" s="76"/>
    </row>
    <row r="38" ht="50.45" customHeight="1"/>
    <row r="39" spans="1:11" ht="42.6" customHeight="1">
      <c r="A39" s="106" t="s">
        <v>102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7.1" customHeight="1">
      <c r="A40" s="105" t="s">
        <v>101</v>
      </c>
      <c r="B40" s="105"/>
      <c r="C40" s="105"/>
      <c r="D40" s="105"/>
      <c r="E40" s="104" t="s">
        <v>100</v>
      </c>
      <c r="F40" s="103" t="s">
        <v>99</v>
      </c>
      <c r="G40" s="103"/>
      <c r="H40" s="103"/>
      <c r="I40" s="103"/>
      <c r="J40" s="103"/>
      <c r="K40" s="103"/>
    </row>
    <row r="41" spans="1:11" ht="22.7" customHeight="1">
      <c r="A41" s="84" t="s">
        <v>98</v>
      </c>
      <c r="B41" s="84"/>
      <c r="C41" s="84"/>
      <c r="D41" s="84"/>
      <c r="E41" s="84"/>
      <c r="F41" s="101" t="s">
        <v>97</v>
      </c>
      <c r="G41" s="101" t="s">
        <v>96</v>
      </c>
      <c r="H41" s="84" t="s">
        <v>95</v>
      </c>
      <c r="I41" s="84" t="s">
        <v>94</v>
      </c>
      <c r="J41" s="84"/>
      <c r="K41" s="84" t="s">
        <v>93</v>
      </c>
    </row>
    <row r="42" spans="1:11" ht="22.7" customHeight="1">
      <c r="A42" s="102" t="s">
        <v>92</v>
      </c>
      <c r="B42" s="102" t="s">
        <v>91</v>
      </c>
      <c r="C42" s="102" t="s">
        <v>90</v>
      </c>
      <c r="D42" s="102" t="s">
        <v>89</v>
      </c>
      <c r="E42" s="102" t="s">
        <v>88</v>
      </c>
      <c r="F42" s="101"/>
      <c r="G42" s="101"/>
      <c r="H42" s="84"/>
      <c r="I42" s="84"/>
      <c r="J42" s="84"/>
      <c r="K42" s="84"/>
    </row>
    <row r="43" spans="1:11" ht="22.7" customHeight="1">
      <c r="A43" s="96"/>
      <c r="B43" s="92" t="s">
        <v>132</v>
      </c>
      <c r="C43" s="93"/>
      <c r="D43" s="93"/>
      <c r="E43" s="91"/>
      <c r="F43" s="83">
        <v>276850</v>
      </c>
      <c r="G43" s="83">
        <v>237481</v>
      </c>
      <c r="H43" s="83">
        <v>39369</v>
      </c>
      <c r="I43" s="87"/>
      <c r="J43" s="86"/>
      <c r="K43" s="85"/>
    </row>
    <row r="44" spans="1:11" ht="22.7" customHeight="1">
      <c r="A44" s="90"/>
      <c r="B44" s="94"/>
      <c r="C44" s="92" t="s">
        <v>131</v>
      </c>
      <c r="D44" s="93"/>
      <c r="E44" s="91"/>
      <c r="F44" s="83">
        <v>276850</v>
      </c>
      <c r="G44" s="83">
        <v>237481</v>
      </c>
      <c r="H44" s="83">
        <v>39369</v>
      </c>
      <c r="I44" s="87"/>
      <c r="J44" s="86"/>
      <c r="K44" s="85"/>
    </row>
    <row r="45" spans="1:11" ht="22.7" customHeight="1">
      <c r="A45" s="90"/>
      <c r="B45" s="89"/>
      <c r="C45" s="89"/>
      <c r="D45" s="92" t="s">
        <v>130</v>
      </c>
      <c r="E45" s="91"/>
      <c r="F45" s="83">
        <v>45110</v>
      </c>
      <c r="G45" s="83">
        <v>45110</v>
      </c>
      <c r="H45" s="83">
        <v>0</v>
      </c>
      <c r="I45" s="87"/>
      <c r="J45" s="86"/>
      <c r="K45" s="85"/>
    </row>
    <row r="46" spans="1:11" ht="22.7" customHeight="1">
      <c r="A46" s="90"/>
      <c r="B46" s="89"/>
      <c r="C46" s="89"/>
      <c r="D46" s="89"/>
      <c r="E46" s="88" t="s">
        <v>130</v>
      </c>
      <c r="F46" s="83">
        <v>45110</v>
      </c>
      <c r="G46" s="83">
        <v>45110</v>
      </c>
      <c r="H46" s="83">
        <v>0</v>
      </c>
      <c r="I46" s="87"/>
      <c r="J46" s="86"/>
      <c r="K46" s="85"/>
    </row>
    <row r="47" spans="1:11" ht="22.7" customHeight="1">
      <c r="A47" s="90"/>
      <c r="B47" s="89"/>
      <c r="C47" s="89"/>
      <c r="D47" s="92" t="s">
        <v>129</v>
      </c>
      <c r="E47" s="91"/>
      <c r="F47" s="83">
        <v>75600</v>
      </c>
      <c r="G47" s="83">
        <v>75600</v>
      </c>
      <c r="H47" s="83">
        <v>0</v>
      </c>
      <c r="I47" s="87"/>
      <c r="J47" s="86"/>
      <c r="K47" s="85"/>
    </row>
    <row r="48" spans="1:11" ht="22.7" customHeight="1">
      <c r="A48" s="90"/>
      <c r="B48" s="89"/>
      <c r="C48" s="89"/>
      <c r="D48" s="89"/>
      <c r="E48" s="88" t="s">
        <v>128</v>
      </c>
      <c r="F48" s="83">
        <v>75600</v>
      </c>
      <c r="G48" s="83">
        <v>75600</v>
      </c>
      <c r="H48" s="83">
        <v>0</v>
      </c>
      <c r="I48" s="87"/>
      <c r="J48" s="86"/>
      <c r="K48" s="85"/>
    </row>
    <row r="49" spans="1:11" ht="22.7" customHeight="1">
      <c r="A49" s="90"/>
      <c r="B49" s="89"/>
      <c r="C49" s="89"/>
      <c r="D49" s="92" t="s">
        <v>127</v>
      </c>
      <c r="E49" s="91"/>
      <c r="F49" s="83">
        <v>78231</v>
      </c>
      <c r="G49" s="83">
        <v>38862</v>
      </c>
      <c r="H49" s="83">
        <v>39369</v>
      </c>
      <c r="I49" s="87"/>
      <c r="J49" s="86"/>
      <c r="K49" s="85"/>
    </row>
    <row r="50" spans="1:11" ht="22.7" customHeight="1">
      <c r="A50" s="90"/>
      <c r="B50" s="89"/>
      <c r="C50" s="89"/>
      <c r="D50" s="89"/>
      <c r="E50" s="88" t="s">
        <v>126</v>
      </c>
      <c r="F50" s="83">
        <v>78231</v>
      </c>
      <c r="G50" s="83">
        <v>38862</v>
      </c>
      <c r="H50" s="83">
        <v>39369</v>
      </c>
      <c r="I50" s="87" t="s">
        <v>125</v>
      </c>
      <c r="J50" s="97">
        <v>-9133000</v>
      </c>
      <c r="K50" s="85"/>
    </row>
    <row r="51" spans="1:11" ht="22.7" customHeight="1">
      <c r="A51" s="90"/>
      <c r="B51" s="89"/>
      <c r="C51" s="89"/>
      <c r="D51" s="89"/>
      <c r="E51" s="111"/>
      <c r="F51" s="98"/>
      <c r="G51" s="98"/>
      <c r="H51" s="98"/>
      <c r="I51" s="87" t="s">
        <v>124</v>
      </c>
      <c r="J51" s="97">
        <v>-238000</v>
      </c>
      <c r="K51" s="85"/>
    </row>
    <row r="52" spans="1:11" ht="22.7" customHeight="1">
      <c r="A52" s="90"/>
      <c r="B52" s="89"/>
      <c r="C52" s="89"/>
      <c r="D52" s="89"/>
      <c r="E52" s="111"/>
      <c r="F52" s="98"/>
      <c r="G52" s="98"/>
      <c r="H52" s="98"/>
      <c r="I52" s="87" t="s">
        <v>123</v>
      </c>
      <c r="J52" s="97">
        <v>48740000</v>
      </c>
      <c r="K52" s="85"/>
    </row>
    <row r="53" spans="1:11" ht="22.7" customHeight="1">
      <c r="A53" s="90"/>
      <c r="B53" s="89"/>
      <c r="C53" s="89"/>
      <c r="D53" s="92" t="s">
        <v>122</v>
      </c>
      <c r="E53" s="91"/>
      <c r="F53" s="83">
        <v>12909</v>
      </c>
      <c r="G53" s="83">
        <v>12909</v>
      </c>
      <c r="H53" s="83">
        <v>0</v>
      </c>
      <c r="I53" s="87"/>
      <c r="J53" s="86"/>
      <c r="K53" s="85"/>
    </row>
    <row r="54" spans="1:11" ht="22.7" customHeight="1">
      <c r="A54" s="90"/>
      <c r="B54" s="89"/>
      <c r="C54" s="89"/>
      <c r="D54" s="89"/>
      <c r="E54" s="88" t="s">
        <v>121</v>
      </c>
      <c r="F54" s="83">
        <v>12909</v>
      </c>
      <c r="G54" s="83">
        <v>12909</v>
      </c>
      <c r="H54" s="83">
        <v>0</v>
      </c>
      <c r="I54" s="87"/>
      <c r="J54" s="86"/>
      <c r="K54" s="85"/>
    </row>
    <row r="55" spans="1:11" ht="22.7" customHeight="1">
      <c r="A55" s="90"/>
      <c r="B55" s="89"/>
      <c r="C55" s="89"/>
      <c r="D55" s="92" t="s">
        <v>120</v>
      </c>
      <c r="E55" s="91"/>
      <c r="F55" s="83">
        <v>65000</v>
      </c>
      <c r="G55" s="83">
        <v>65000</v>
      </c>
      <c r="H55" s="83">
        <v>0</v>
      </c>
      <c r="I55" s="87"/>
      <c r="J55" s="86"/>
      <c r="K55" s="85"/>
    </row>
    <row r="56" spans="1:11" ht="22.7" customHeight="1">
      <c r="A56" s="90"/>
      <c r="B56" s="89"/>
      <c r="C56" s="89"/>
      <c r="D56" s="89"/>
      <c r="E56" s="88" t="s">
        <v>119</v>
      </c>
      <c r="F56" s="83">
        <v>65000</v>
      </c>
      <c r="G56" s="83">
        <v>65000</v>
      </c>
      <c r="H56" s="83">
        <v>0</v>
      </c>
      <c r="I56" s="87"/>
      <c r="J56" s="86"/>
      <c r="K56" s="85"/>
    </row>
    <row r="57" spans="1:11" ht="22.7" customHeight="1">
      <c r="A57" s="95"/>
      <c r="B57" s="92" t="s">
        <v>118</v>
      </c>
      <c r="C57" s="93"/>
      <c r="D57" s="93"/>
      <c r="E57" s="91"/>
      <c r="F57" s="83">
        <v>19874</v>
      </c>
      <c r="G57" s="83">
        <v>12245</v>
      </c>
      <c r="H57" s="83">
        <v>7629</v>
      </c>
      <c r="I57" s="87"/>
      <c r="J57" s="86"/>
      <c r="K57" s="85"/>
    </row>
    <row r="58" spans="1:11" ht="22.7" customHeight="1">
      <c r="A58" s="90"/>
      <c r="B58" s="94"/>
      <c r="C58" s="92" t="s">
        <v>117</v>
      </c>
      <c r="D58" s="93"/>
      <c r="E58" s="91"/>
      <c r="F58" s="83">
        <v>1100</v>
      </c>
      <c r="G58" s="83">
        <v>1000</v>
      </c>
      <c r="H58" s="83">
        <v>100</v>
      </c>
      <c r="I58" s="87"/>
      <c r="J58" s="86"/>
      <c r="K58" s="85"/>
    </row>
    <row r="59" spans="1:11" ht="22.7" customHeight="1">
      <c r="A59" s="90"/>
      <c r="B59" s="89"/>
      <c r="C59" s="89"/>
      <c r="D59" s="92" t="s">
        <v>117</v>
      </c>
      <c r="E59" s="91"/>
      <c r="F59" s="83">
        <v>1100</v>
      </c>
      <c r="G59" s="83">
        <v>1000</v>
      </c>
      <c r="H59" s="83">
        <v>100</v>
      </c>
      <c r="I59" s="87"/>
      <c r="J59" s="86"/>
      <c r="K59" s="85"/>
    </row>
    <row r="60" spans="1:11" ht="22.7" customHeight="1">
      <c r="A60" s="90"/>
      <c r="B60" s="89"/>
      <c r="C60" s="89"/>
      <c r="D60" s="89"/>
      <c r="E60" s="88" t="s">
        <v>116</v>
      </c>
      <c r="F60" s="83">
        <v>1100</v>
      </c>
      <c r="G60" s="83">
        <v>1000</v>
      </c>
      <c r="H60" s="83">
        <v>100</v>
      </c>
      <c r="I60" s="87" t="s">
        <v>115</v>
      </c>
      <c r="J60" s="97">
        <v>100000</v>
      </c>
      <c r="K60" s="85"/>
    </row>
    <row r="61" spans="1:11" ht="22.7" customHeight="1">
      <c r="A61" s="90"/>
      <c r="B61" s="94"/>
      <c r="C61" s="92" t="s">
        <v>114</v>
      </c>
      <c r="D61" s="93"/>
      <c r="E61" s="91"/>
      <c r="F61" s="83">
        <v>13072</v>
      </c>
      <c r="G61" s="83">
        <v>9600</v>
      </c>
      <c r="H61" s="83">
        <v>3472</v>
      </c>
      <c r="I61" s="87"/>
      <c r="J61" s="86"/>
      <c r="K61" s="85"/>
    </row>
    <row r="62" spans="1:11" ht="22.7" customHeight="1">
      <c r="A62" s="90"/>
      <c r="B62" s="89"/>
      <c r="C62" s="89"/>
      <c r="D62" s="92" t="s">
        <v>113</v>
      </c>
      <c r="E62" s="91"/>
      <c r="F62" s="83">
        <v>13072</v>
      </c>
      <c r="G62" s="83">
        <v>9600</v>
      </c>
      <c r="H62" s="83">
        <v>3472</v>
      </c>
      <c r="I62" s="87"/>
      <c r="J62" s="86"/>
      <c r="K62" s="85"/>
    </row>
    <row r="63" spans="1:11" ht="22.7" customHeight="1">
      <c r="A63" s="90"/>
      <c r="B63" s="89"/>
      <c r="C63" s="89"/>
      <c r="D63" s="89"/>
      <c r="E63" s="88" t="s">
        <v>113</v>
      </c>
      <c r="F63" s="83">
        <v>13072</v>
      </c>
      <c r="G63" s="83">
        <v>9600</v>
      </c>
      <c r="H63" s="83">
        <v>3472</v>
      </c>
      <c r="I63" s="87" t="s">
        <v>112</v>
      </c>
      <c r="J63" s="97">
        <v>3472000</v>
      </c>
      <c r="K63" s="85"/>
    </row>
    <row r="64" spans="1:11" ht="22.7" customHeight="1">
      <c r="A64" s="90"/>
      <c r="B64" s="94"/>
      <c r="C64" s="92" t="s">
        <v>111</v>
      </c>
      <c r="D64" s="93"/>
      <c r="E64" s="91"/>
      <c r="F64" s="83">
        <v>5702</v>
      </c>
      <c r="G64" s="83">
        <v>1645</v>
      </c>
      <c r="H64" s="83">
        <v>4057</v>
      </c>
      <c r="I64" s="87"/>
      <c r="J64" s="86"/>
      <c r="K64" s="85"/>
    </row>
    <row r="65" spans="1:11" ht="22.7" customHeight="1">
      <c r="A65" s="90"/>
      <c r="B65" s="89"/>
      <c r="C65" s="89"/>
      <c r="D65" s="92" t="s">
        <v>110</v>
      </c>
      <c r="E65" s="91"/>
      <c r="F65" s="83">
        <v>2568</v>
      </c>
      <c r="G65" s="83">
        <v>1068</v>
      </c>
      <c r="H65" s="83">
        <v>1500</v>
      </c>
      <c r="I65" s="87"/>
      <c r="J65" s="86"/>
      <c r="K65" s="85"/>
    </row>
    <row r="66" spans="1:11" ht="22.7" customHeight="1">
      <c r="A66" s="90"/>
      <c r="B66" s="89"/>
      <c r="C66" s="89"/>
      <c r="D66" s="89"/>
      <c r="E66" s="88" t="s">
        <v>110</v>
      </c>
      <c r="F66" s="83">
        <v>2568</v>
      </c>
      <c r="G66" s="83">
        <v>1068</v>
      </c>
      <c r="H66" s="83">
        <v>1500</v>
      </c>
      <c r="I66" s="87" t="s">
        <v>109</v>
      </c>
      <c r="J66" s="97">
        <v>1500000</v>
      </c>
      <c r="K66" s="85"/>
    </row>
    <row r="67" spans="1:11" ht="22.7" customHeight="1">
      <c r="A67" s="90"/>
      <c r="B67" s="89"/>
      <c r="C67" s="89"/>
      <c r="D67" s="92" t="s">
        <v>108</v>
      </c>
      <c r="E67" s="91"/>
      <c r="F67" s="83">
        <v>3134</v>
      </c>
      <c r="G67" s="83">
        <v>577</v>
      </c>
      <c r="H67" s="83">
        <v>2557</v>
      </c>
      <c r="I67" s="87"/>
      <c r="J67" s="86"/>
      <c r="K67" s="85"/>
    </row>
    <row r="68" spans="1:11" ht="22.7" customHeight="1">
      <c r="A68" s="90"/>
      <c r="B68" s="89"/>
      <c r="C68" s="89"/>
      <c r="D68" s="89"/>
      <c r="E68" s="88" t="s">
        <v>107</v>
      </c>
      <c r="F68" s="83">
        <v>3134</v>
      </c>
      <c r="G68" s="83">
        <v>577</v>
      </c>
      <c r="H68" s="83">
        <v>2557</v>
      </c>
      <c r="I68" s="87" t="s">
        <v>106</v>
      </c>
      <c r="J68" s="97">
        <v>100000</v>
      </c>
      <c r="K68" s="85"/>
    </row>
    <row r="69" spans="1:11" ht="22.7" customHeight="1">
      <c r="A69" s="90"/>
      <c r="B69" s="89"/>
      <c r="C69" s="89"/>
      <c r="D69" s="89"/>
      <c r="E69" s="111"/>
      <c r="F69" s="98"/>
      <c r="G69" s="98"/>
      <c r="H69" s="98"/>
      <c r="I69" s="87" t="s">
        <v>105</v>
      </c>
      <c r="J69" s="97">
        <v>600000</v>
      </c>
      <c r="K69" s="85"/>
    </row>
    <row r="70" spans="1:11" ht="22.7" customHeight="1">
      <c r="A70" s="110"/>
      <c r="B70" s="109"/>
      <c r="C70" s="109"/>
      <c r="D70" s="109"/>
      <c r="E70" s="108"/>
      <c r="F70" s="107"/>
      <c r="G70" s="107"/>
      <c r="H70" s="107"/>
      <c r="I70" s="87" t="s">
        <v>104</v>
      </c>
      <c r="J70" s="97">
        <v>500000</v>
      </c>
      <c r="K70" s="85"/>
    </row>
    <row r="71" ht="24.6" customHeight="1"/>
    <row r="72" ht="2.1" customHeight="1"/>
    <row r="73" ht="8.45" customHeight="1"/>
    <row r="74" spans="1:11" ht="17.1" customHeight="1">
      <c r="A74" s="78" t="s">
        <v>103</v>
      </c>
      <c r="B74" s="78"/>
      <c r="C74" s="78"/>
      <c r="D74" s="78"/>
      <c r="E74" s="78"/>
      <c r="F74" s="78"/>
      <c r="G74" s="78"/>
      <c r="H74" s="78"/>
      <c r="I74" s="77" t="s">
        <v>79</v>
      </c>
      <c r="J74" s="76" t="s">
        <v>78</v>
      </c>
      <c r="K74" s="76"/>
    </row>
    <row r="75" ht="50.45" customHeight="1"/>
    <row r="76" spans="1:11" ht="42.6" customHeight="1">
      <c r="A76" s="106" t="s">
        <v>102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</row>
    <row r="77" spans="1:11" ht="17.1" customHeight="1">
      <c r="A77" s="105" t="s">
        <v>101</v>
      </c>
      <c r="B77" s="105"/>
      <c r="C77" s="105"/>
      <c r="D77" s="105"/>
      <c r="E77" s="104" t="s">
        <v>100</v>
      </c>
      <c r="F77" s="103" t="s">
        <v>99</v>
      </c>
      <c r="G77" s="103"/>
      <c r="H77" s="103"/>
      <c r="I77" s="103"/>
      <c r="J77" s="103"/>
      <c r="K77" s="103"/>
    </row>
    <row r="78" spans="1:11" ht="22.7" customHeight="1">
      <c r="A78" s="84" t="s">
        <v>98</v>
      </c>
      <c r="B78" s="84"/>
      <c r="C78" s="84"/>
      <c r="D78" s="84"/>
      <c r="E78" s="84"/>
      <c r="F78" s="101" t="s">
        <v>97</v>
      </c>
      <c r="G78" s="101" t="s">
        <v>96</v>
      </c>
      <c r="H78" s="84" t="s">
        <v>95</v>
      </c>
      <c r="I78" s="84" t="s">
        <v>94</v>
      </c>
      <c r="J78" s="84"/>
      <c r="K78" s="84" t="s">
        <v>93</v>
      </c>
    </row>
    <row r="79" spans="1:11" ht="22.7" customHeight="1">
      <c r="A79" s="102" t="s">
        <v>92</v>
      </c>
      <c r="B79" s="102" t="s">
        <v>91</v>
      </c>
      <c r="C79" s="102" t="s">
        <v>90</v>
      </c>
      <c r="D79" s="102" t="s">
        <v>89</v>
      </c>
      <c r="E79" s="102" t="s">
        <v>88</v>
      </c>
      <c r="F79" s="101"/>
      <c r="G79" s="101"/>
      <c r="H79" s="84"/>
      <c r="I79" s="84"/>
      <c r="J79" s="84"/>
      <c r="K79" s="84"/>
    </row>
    <row r="80" spans="1:11" ht="22.7" customHeight="1">
      <c r="A80" s="100"/>
      <c r="B80" s="99"/>
      <c r="C80" s="99"/>
      <c r="D80" s="99"/>
      <c r="E80" s="88"/>
      <c r="F80" s="98"/>
      <c r="G80" s="98"/>
      <c r="H80" s="98"/>
      <c r="I80" s="87" t="s">
        <v>87</v>
      </c>
      <c r="J80" s="97">
        <v>1357000</v>
      </c>
      <c r="K80" s="85"/>
    </row>
    <row r="81" spans="1:11" ht="22.7" customHeight="1">
      <c r="A81" s="96" t="s">
        <v>86</v>
      </c>
      <c r="B81" s="93"/>
      <c r="C81" s="93"/>
      <c r="D81" s="93"/>
      <c r="E81" s="91"/>
      <c r="F81" s="83">
        <v>29552</v>
      </c>
      <c r="G81" s="83">
        <v>29552</v>
      </c>
      <c r="H81" s="83">
        <v>0</v>
      </c>
      <c r="I81" s="87"/>
      <c r="J81" s="86"/>
      <c r="K81" s="85"/>
    </row>
    <row r="82" spans="1:11" ht="22.7" customHeight="1">
      <c r="A82" s="95"/>
      <c r="B82" s="92" t="s">
        <v>85</v>
      </c>
      <c r="C82" s="93"/>
      <c r="D82" s="93"/>
      <c r="E82" s="91"/>
      <c r="F82" s="83">
        <v>29552</v>
      </c>
      <c r="G82" s="83">
        <v>29552</v>
      </c>
      <c r="H82" s="83">
        <v>0</v>
      </c>
      <c r="I82" s="87"/>
      <c r="J82" s="86"/>
      <c r="K82" s="85"/>
    </row>
    <row r="83" spans="1:11" ht="22.7" customHeight="1">
      <c r="A83" s="90"/>
      <c r="B83" s="94"/>
      <c r="C83" s="92" t="s">
        <v>84</v>
      </c>
      <c r="D83" s="93"/>
      <c r="E83" s="91"/>
      <c r="F83" s="83">
        <v>24755</v>
      </c>
      <c r="G83" s="83">
        <v>24755</v>
      </c>
      <c r="H83" s="83">
        <v>0</v>
      </c>
      <c r="I83" s="87"/>
      <c r="J83" s="86"/>
      <c r="K83" s="85"/>
    </row>
    <row r="84" spans="1:11" ht="22.7" customHeight="1">
      <c r="A84" s="90"/>
      <c r="B84" s="89"/>
      <c r="C84" s="89"/>
      <c r="D84" s="92" t="s">
        <v>84</v>
      </c>
      <c r="E84" s="91"/>
      <c r="F84" s="83">
        <v>24755</v>
      </c>
      <c r="G84" s="83">
        <v>24755</v>
      </c>
      <c r="H84" s="83">
        <v>0</v>
      </c>
      <c r="I84" s="87"/>
      <c r="J84" s="86"/>
      <c r="K84" s="85"/>
    </row>
    <row r="85" spans="1:11" ht="22.7" customHeight="1">
      <c r="A85" s="90"/>
      <c r="B85" s="89"/>
      <c r="C85" s="89"/>
      <c r="D85" s="89"/>
      <c r="E85" s="88" t="s">
        <v>84</v>
      </c>
      <c r="F85" s="83">
        <v>24755</v>
      </c>
      <c r="G85" s="83">
        <v>24755</v>
      </c>
      <c r="H85" s="83">
        <v>0</v>
      </c>
      <c r="I85" s="87"/>
      <c r="J85" s="86"/>
      <c r="K85" s="85"/>
    </row>
    <row r="86" spans="1:11" ht="22.7" customHeight="1">
      <c r="A86" s="90"/>
      <c r="B86" s="94"/>
      <c r="C86" s="92" t="s">
        <v>83</v>
      </c>
      <c r="D86" s="93"/>
      <c r="E86" s="91"/>
      <c r="F86" s="83">
        <v>4797</v>
      </c>
      <c r="G86" s="83">
        <v>4797</v>
      </c>
      <c r="H86" s="83">
        <v>0</v>
      </c>
      <c r="I86" s="87"/>
      <c r="J86" s="86"/>
      <c r="K86" s="85"/>
    </row>
    <row r="87" spans="1:11" ht="22.7" customHeight="1">
      <c r="A87" s="90"/>
      <c r="B87" s="89"/>
      <c r="C87" s="89"/>
      <c r="D87" s="92" t="s">
        <v>82</v>
      </c>
      <c r="E87" s="91"/>
      <c r="F87" s="83">
        <v>4797</v>
      </c>
      <c r="G87" s="83">
        <v>4797</v>
      </c>
      <c r="H87" s="83">
        <v>0</v>
      </c>
      <c r="I87" s="87"/>
      <c r="J87" s="86"/>
      <c r="K87" s="85"/>
    </row>
    <row r="88" spans="1:11" ht="22.7" customHeight="1">
      <c r="A88" s="90"/>
      <c r="B88" s="89"/>
      <c r="C88" s="89"/>
      <c r="D88" s="89"/>
      <c r="E88" s="88" t="s">
        <v>82</v>
      </c>
      <c r="F88" s="83">
        <v>4797</v>
      </c>
      <c r="G88" s="83">
        <v>4797</v>
      </c>
      <c r="H88" s="83">
        <v>0</v>
      </c>
      <c r="I88" s="87"/>
      <c r="J88" s="86"/>
      <c r="K88" s="85"/>
    </row>
    <row r="89" spans="1:11" ht="22.7" customHeight="1">
      <c r="A89" s="84" t="s">
        <v>81</v>
      </c>
      <c r="B89" s="84"/>
      <c r="C89" s="84"/>
      <c r="D89" s="84"/>
      <c r="E89" s="84"/>
      <c r="F89" s="83">
        <v>1901228</v>
      </c>
      <c r="G89" s="83">
        <v>1777353</v>
      </c>
      <c r="H89" s="82">
        <v>123875</v>
      </c>
      <c r="I89" s="81"/>
      <c r="J89" s="80"/>
      <c r="K89" s="79"/>
    </row>
    <row r="90" ht="409.6" customHeight="1"/>
    <row r="91" ht="2.1" customHeight="1"/>
    <row r="92" ht="8.25" customHeight="1"/>
    <row r="93" spans="1:11" ht="17.1" customHeight="1">
      <c r="A93" s="78" t="s">
        <v>80</v>
      </c>
      <c r="B93" s="78"/>
      <c r="C93" s="78"/>
      <c r="D93" s="78"/>
      <c r="E93" s="78"/>
      <c r="F93" s="78"/>
      <c r="G93" s="78"/>
      <c r="H93" s="78"/>
      <c r="I93" s="77" t="s">
        <v>79</v>
      </c>
      <c r="J93" s="76" t="s">
        <v>78</v>
      </c>
      <c r="K93" s="76"/>
    </row>
  </sheetData>
  <mergeCells count="34">
    <mergeCell ref="I4:J5"/>
    <mergeCell ref="K4:K5"/>
    <mergeCell ref="A3:D3"/>
    <mergeCell ref="F3:K3"/>
    <mergeCell ref="G41:G42"/>
    <mergeCell ref="H41:H42"/>
    <mergeCell ref="I41:J42"/>
    <mergeCell ref="K41:K42"/>
    <mergeCell ref="A40:D40"/>
    <mergeCell ref="A2:K2"/>
    <mergeCell ref="A4:E4"/>
    <mergeCell ref="F4:F5"/>
    <mergeCell ref="G4:G5"/>
    <mergeCell ref="H4:H5"/>
    <mergeCell ref="F78:F79"/>
    <mergeCell ref="G78:G79"/>
    <mergeCell ref="H78:H79"/>
    <mergeCell ref="I78:J79"/>
    <mergeCell ref="K78:K79"/>
    <mergeCell ref="A37:H37"/>
    <mergeCell ref="J37:K37"/>
    <mergeCell ref="A39:K39"/>
    <mergeCell ref="A41:E41"/>
    <mergeCell ref="F41:F42"/>
    <mergeCell ref="A77:D77"/>
    <mergeCell ref="F77:K77"/>
    <mergeCell ref="A89:E89"/>
    <mergeCell ref="A93:H93"/>
    <mergeCell ref="J93:K93"/>
    <mergeCell ref="F40:K40"/>
    <mergeCell ref="A74:H74"/>
    <mergeCell ref="J74:K74"/>
    <mergeCell ref="A76:K76"/>
    <mergeCell ref="A78:E78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J367"/>
  <sheetViews>
    <sheetView zoomScaleSheetLayoutView="100" workbookViewId="0" topLeftCell="A1">
      <selection activeCell="J20" sqref="J20"/>
    </sheetView>
  </sheetViews>
  <sheetFormatPr defaultColWidth="9.00390625" defaultRowHeight="16.5"/>
  <cols>
    <col min="1" max="3" width="3.50390625" style="75" customWidth="1"/>
    <col min="4" max="4" width="5.375" style="75" customWidth="1"/>
    <col min="5" max="5" width="14.125" style="75" customWidth="1"/>
    <col min="6" max="8" width="6.75390625" style="75" customWidth="1"/>
    <col min="9" max="9" width="25.625" style="75" customWidth="1"/>
    <col min="10" max="10" width="11.875" style="75" customWidth="1"/>
    <col min="11" max="16384" width="9.00390625" style="75" customWidth="1"/>
  </cols>
  <sheetData>
    <row r="1" ht="20.1" customHeight="1"/>
    <row r="2" spans="1:10" ht="32.1" customHeight="1">
      <c r="A2" s="106" t="s">
        <v>178</v>
      </c>
      <c r="B2" s="106"/>
      <c r="C2" s="106"/>
      <c r="D2" s="106"/>
      <c r="E2" s="106"/>
      <c r="F2" s="106"/>
      <c r="G2" s="106"/>
      <c r="H2" s="106"/>
      <c r="I2" s="106"/>
      <c r="J2" s="106"/>
    </row>
    <row r="3" ht="10.5" customHeight="1"/>
    <row r="4" spans="1:10" ht="17.1" customHeight="1">
      <c r="A4" s="76" t="s">
        <v>101</v>
      </c>
      <c r="B4" s="76"/>
      <c r="C4" s="76"/>
      <c r="D4" s="76"/>
      <c r="E4" s="115" t="s">
        <v>100</v>
      </c>
      <c r="F4" s="78" t="s">
        <v>99</v>
      </c>
      <c r="G4" s="78"/>
      <c r="H4" s="78"/>
      <c r="I4" s="78"/>
      <c r="J4" s="78"/>
    </row>
    <row r="5" spans="1:10" ht="22.7" customHeight="1">
      <c r="A5" s="84" t="s">
        <v>177</v>
      </c>
      <c r="B5" s="84"/>
      <c r="C5" s="84"/>
      <c r="D5" s="84"/>
      <c r="E5" s="84"/>
      <c r="F5" s="101" t="s">
        <v>97</v>
      </c>
      <c r="G5" s="101" t="s">
        <v>96</v>
      </c>
      <c r="H5" s="101" t="s">
        <v>176</v>
      </c>
      <c r="I5" s="84" t="s">
        <v>94</v>
      </c>
      <c r="J5" s="84"/>
    </row>
    <row r="6" spans="1:10" ht="22.7" customHeight="1">
      <c r="A6" s="122" t="s">
        <v>175</v>
      </c>
      <c r="B6" s="122" t="s">
        <v>174</v>
      </c>
      <c r="C6" s="122" t="s">
        <v>173</v>
      </c>
      <c r="D6" s="122" t="s">
        <v>172</v>
      </c>
      <c r="E6" s="102" t="s">
        <v>88</v>
      </c>
      <c r="F6" s="101"/>
      <c r="G6" s="101"/>
      <c r="H6" s="101"/>
      <c r="I6" s="84"/>
      <c r="J6" s="84"/>
    </row>
    <row r="7" spans="1:10" ht="22.7" customHeight="1">
      <c r="A7" s="92" t="s">
        <v>453</v>
      </c>
      <c r="B7" s="93"/>
      <c r="C7" s="93"/>
      <c r="D7" s="93"/>
      <c r="E7" s="91"/>
      <c r="F7" s="118">
        <v>36870</v>
      </c>
      <c r="G7" s="118">
        <v>36870</v>
      </c>
      <c r="H7" s="118">
        <v>0</v>
      </c>
      <c r="I7" s="88"/>
      <c r="J7" s="117"/>
    </row>
    <row r="8" spans="1:10" ht="22.7" customHeight="1">
      <c r="A8" s="92" t="s">
        <v>452</v>
      </c>
      <c r="B8" s="93"/>
      <c r="C8" s="93"/>
      <c r="D8" s="93"/>
      <c r="E8" s="91"/>
      <c r="F8" s="118">
        <v>893173</v>
      </c>
      <c r="G8" s="118">
        <v>893555</v>
      </c>
      <c r="H8" s="118">
        <v>-382</v>
      </c>
      <c r="I8" s="88"/>
      <c r="J8" s="117"/>
    </row>
    <row r="9" spans="1:10" ht="22.7" customHeight="1">
      <c r="A9" s="94"/>
      <c r="B9" s="92" t="s">
        <v>451</v>
      </c>
      <c r="C9" s="93"/>
      <c r="D9" s="93"/>
      <c r="E9" s="91"/>
      <c r="F9" s="118">
        <v>768203</v>
      </c>
      <c r="G9" s="118">
        <v>770177</v>
      </c>
      <c r="H9" s="118">
        <v>-1974</v>
      </c>
      <c r="I9" s="88"/>
      <c r="J9" s="117"/>
    </row>
    <row r="10" spans="1:10" ht="22.7" customHeight="1">
      <c r="A10" s="120"/>
      <c r="B10" s="94"/>
      <c r="C10" s="92" t="s">
        <v>450</v>
      </c>
      <c r="D10" s="93"/>
      <c r="E10" s="91"/>
      <c r="F10" s="118">
        <v>768203</v>
      </c>
      <c r="G10" s="118">
        <v>770177</v>
      </c>
      <c r="H10" s="118">
        <v>-1974</v>
      </c>
      <c r="I10" s="88"/>
      <c r="J10" s="117"/>
    </row>
    <row r="11" spans="1:10" ht="22.7" customHeight="1">
      <c r="A11" s="120"/>
      <c r="B11" s="89"/>
      <c r="C11" s="89"/>
      <c r="D11" s="92" t="s">
        <v>449</v>
      </c>
      <c r="E11" s="91"/>
      <c r="F11" s="118">
        <v>8431</v>
      </c>
      <c r="G11" s="118">
        <v>7139</v>
      </c>
      <c r="H11" s="118">
        <v>1292</v>
      </c>
      <c r="I11" s="88"/>
      <c r="J11" s="117"/>
    </row>
    <row r="12" spans="1:10" ht="22.7" customHeight="1">
      <c r="A12" s="120"/>
      <c r="B12" s="89"/>
      <c r="C12" s="89"/>
      <c r="D12" s="89"/>
      <c r="E12" s="88" t="s">
        <v>169</v>
      </c>
      <c r="F12" s="118">
        <v>7931</v>
      </c>
      <c r="G12" s="118">
        <v>6639</v>
      </c>
      <c r="H12" s="118">
        <v>1292</v>
      </c>
      <c r="I12" s="88" t="s">
        <v>448</v>
      </c>
      <c r="J12" s="119">
        <v>500000</v>
      </c>
    </row>
    <row r="13" spans="1:10" ht="22.7" customHeight="1">
      <c r="A13" s="120"/>
      <c r="B13" s="89"/>
      <c r="C13" s="89"/>
      <c r="D13" s="89"/>
      <c r="E13" s="111"/>
      <c r="F13" s="121"/>
      <c r="G13" s="121"/>
      <c r="H13" s="121"/>
      <c r="I13" s="88" t="s">
        <v>447</v>
      </c>
      <c r="J13" s="119">
        <v>792000</v>
      </c>
    </row>
    <row r="14" spans="1:10" ht="22.7" customHeight="1">
      <c r="A14" s="120"/>
      <c r="B14" s="89"/>
      <c r="C14" s="89"/>
      <c r="D14" s="92" t="s">
        <v>446</v>
      </c>
      <c r="E14" s="91"/>
      <c r="F14" s="118">
        <v>31272</v>
      </c>
      <c r="G14" s="118">
        <v>30272</v>
      </c>
      <c r="H14" s="118">
        <v>1000</v>
      </c>
      <c r="I14" s="88"/>
      <c r="J14" s="117"/>
    </row>
    <row r="15" spans="1:10" ht="22.7" customHeight="1">
      <c r="A15" s="120"/>
      <c r="B15" s="89"/>
      <c r="C15" s="89"/>
      <c r="D15" s="89"/>
      <c r="E15" s="88" t="s">
        <v>202</v>
      </c>
      <c r="F15" s="118">
        <v>29113</v>
      </c>
      <c r="G15" s="118">
        <v>28113</v>
      </c>
      <c r="H15" s="118">
        <v>1000</v>
      </c>
      <c r="I15" s="88" t="s">
        <v>444</v>
      </c>
      <c r="J15" s="119">
        <v>1000000</v>
      </c>
    </row>
    <row r="16" spans="1:10" ht="22.7" customHeight="1">
      <c r="A16" s="120"/>
      <c r="B16" s="89"/>
      <c r="C16" s="89"/>
      <c r="D16" s="92" t="s">
        <v>445</v>
      </c>
      <c r="E16" s="91"/>
      <c r="F16" s="118">
        <v>22334</v>
      </c>
      <c r="G16" s="118">
        <v>21334</v>
      </c>
      <c r="H16" s="118">
        <v>1000</v>
      </c>
      <c r="I16" s="88"/>
      <c r="J16" s="117"/>
    </row>
    <row r="17" spans="1:10" ht="22.7" customHeight="1">
      <c r="A17" s="120"/>
      <c r="B17" s="89"/>
      <c r="C17" s="89"/>
      <c r="D17" s="89"/>
      <c r="E17" s="88" t="s">
        <v>202</v>
      </c>
      <c r="F17" s="118">
        <v>19970</v>
      </c>
      <c r="G17" s="118">
        <v>18970</v>
      </c>
      <c r="H17" s="118">
        <v>1000</v>
      </c>
      <c r="I17" s="88" t="s">
        <v>444</v>
      </c>
      <c r="J17" s="119">
        <v>1000000</v>
      </c>
    </row>
    <row r="18" spans="1:10" ht="22.7" customHeight="1">
      <c r="A18" s="120"/>
      <c r="B18" s="89"/>
      <c r="C18" s="89"/>
      <c r="D18" s="92" t="s">
        <v>443</v>
      </c>
      <c r="E18" s="91"/>
      <c r="F18" s="118">
        <v>31724</v>
      </c>
      <c r="G18" s="118">
        <v>36990</v>
      </c>
      <c r="H18" s="118">
        <v>-5266</v>
      </c>
      <c r="I18" s="88"/>
      <c r="J18" s="117"/>
    </row>
    <row r="19" spans="1:10" ht="22.7" customHeight="1">
      <c r="A19" s="120"/>
      <c r="B19" s="89"/>
      <c r="C19" s="89"/>
      <c r="D19" s="89"/>
      <c r="E19" s="88" t="s">
        <v>442</v>
      </c>
      <c r="F19" s="118">
        <v>31724</v>
      </c>
      <c r="G19" s="118">
        <v>36990</v>
      </c>
      <c r="H19" s="118">
        <v>-5266</v>
      </c>
      <c r="I19" s="88" t="s">
        <v>441</v>
      </c>
      <c r="J19" s="119">
        <v>-5266000</v>
      </c>
    </row>
    <row r="20" spans="1:10" ht="22.7" customHeight="1">
      <c r="A20" s="94"/>
      <c r="B20" s="92" t="s">
        <v>440</v>
      </c>
      <c r="C20" s="93"/>
      <c r="D20" s="93"/>
      <c r="E20" s="91"/>
      <c r="F20" s="118">
        <v>45844</v>
      </c>
      <c r="G20" s="118">
        <v>44452</v>
      </c>
      <c r="H20" s="118">
        <v>1392</v>
      </c>
      <c r="I20" s="88"/>
      <c r="J20" s="117"/>
    </row>
    <row r="21" spans="1:10" ht="22.7" customHeight="1">
      <c r="A21" s="120"/>
      <c r="B21" s="94"/>
      <c r="C21" s="92" t="s">
        <v>439</v>
      </c>
      <c r="D21" s="93"/>
      <c r="E21" s="91"/>
      <c r="F21" s="118">
        <v>30269</v>
      </c>
      <c r="G21" s="118">
        <v>28227</v>
      </c>
      <c r="H21" s="118">
        <v>2042</v>
      </c>
      <c r="I21" s="88"/>
      <c r="J21" s="117"/>
    </row>
    <row r="22" spans="1:10" ht="22.7" customHeight="1">
      <c r="A22" s="120"/>
      <c r="B22" s="89"/>
      <c r="C22" s="89"/>
      <c r="D22" s="92" t="s">
        <v>438</v>
      </c>
      <c r="E22" s="91"/>
      <c r="F22" s="118">
        <v>9595</v>
      </c>
      <c r="G22" s="118">
        <v>9095</v>
      </c>
      <c r="H22" s="118">
        <v>500</v>
      </c>
      <c r="I22" s="88"/>
      <c r="J22" s="117"/>
    </row>
    <row r="23" spans="1:10" ht="22.7" customHeight="1">
      <c r="A23" s="120"/>
      <c r="B23" s="89"/>
      <c r="C23" s="89"/>
      <c r="D23" s="89"/>
      <c r="E23" s="88" t="s">
        <v>412</v>
      </c>
      <c r="F23" s="118">
        <v>9595</v>
      </c>
      <c r="G23" s="118">
        <v>9095</v>
      </c>
      <c r="H23" s="118">
        <v>500</v>
      </c>
      <c r="I23" s="88" t="s">
        <v>437</v>
      </c>
      <c r="J23" s="119">
        <v>755000</v>
      </c>
    </row>
    <row r="24" spans="1:10" ht="22.7" customHeight="1">
      <c r="A24" s="120"/>
      <c r="B24" s="89"/>
      <c r="C24" s="89"/>
      <c r="D24" s="89"/>
      <c r="E24" s="111"/>
      <c r="F24" s="121"/>
      <c r="G24" s="121"/>
      <c r="H24" s="121"/>
      <c r="I24" s="88" t="s">
        <v>436</v>
      </c>
      <c r="J24" s="119">
        <v>-255000</v>
      </c>
    </row>
    <row r="25" spans="1:10" ht="22.7" customHeight="1">
      <c r="A25" s="120"/>
      <c r="B25" s="89"/>
      <c r="C25" s="89"/>
      <c r="D25" s="92" t="s">
        <v>435</v>
      </c>
      <c r="E25" s="91"/>
      <c r="F25" s="118">
        <v>12230</v>
      </c>
      <c r="G25" s="118">
        <v>10675</v>
      </c>
      <c r="H25" s="118">
        <v>1555</v>
      </c>
      <c r="I25" s="88"/>
      <c r="J25" s="117"/>
    </row>
    <row r="26" spans="1:10" ht="22.7" customHeight="1">
      <c r="A26" s="120"/>
      <c r="B26" s="89"/>
      <c r="C26" s="89"/>
      <c r="D26" s="89"/>
      <c r="E26" s="88" t="s">
        <v>434</v>
      </c>
      <c r="F26" s="118">
        <v>1000</v>
      </c>
      <c r="G26" s="118">
        <v>600</v>
      </c>
      <c r="H26" s="118">
        <v>400</v>
      </c>
      <c r="I26" s="88" t="s">
        <v>433</v>
      </c>
      <c r="J26" s="119">
        <v>400000</v>
      </c>
    </row>
    <row r="27" spans="1:10" ht="22.7" customHeight="1">
      <c r="A27" s="120"/>
      <c r="B27" s="89"/>
      <c r="C27" s="89"/>
      <c r="D27" s="89"/>
      <c r="E27" s="88" t="s">
        <v>432</v>
      </c>
      <c r="F27" s="118">
        <v>2916</v>
      </c>
      <c r="G27" s="118">
        <v>2250</v>
      </c>
      <c r="H27" s="118">
        <v>666</v>
      </c>
      <c r="I27" s="88" t="s">
        <v>431</v>
      </c>
      <c r="J27" s="119">
        <v>166000</v>
      </c>
    </row>
    <row r="28" spans="1:10" ht="22.7" customHeight="1">
      <c r="A28" s="120"/>
      <c r="B28" s="89"/>
      <c r="C28" s="89"/>
      <c r="D28" s="89"/>
      <c r="E28" s="111"/>
      <c r="F28" s="121"/>
      <c r="G28" s="121"/>
      <c r="H28" s="121"/>
      <c r="I28" s="88" t="s">
        <v>430</v>
      </c>
      <c r="J28" s="119">
        <v>500000</v>
      </c>
    </row>
    <row r="29" spans="1:10" ht="22.7" customHeight="1">
      <c r="A29" s="120"/>
      <c r="B29" s="89"/>
      <c r="C29" s="89"/>
      <c r="D29" s="89"/>
      <c r="E29" s="88" t="s">
        <v>429</v>
      </c>
      <c r="F29" s="118">
        <v>6933</v>
      </c>
      <c r="G29" s="118">
        <v>6444</v>
      </c>
      <c r="H29" s="118">
        <v>489</v>
      </c>
      <c r="I29" s="88" t="s">
        <v>428</v>
      </c>
      <c r="J29" s="119">
        <v>-11000</v>
      </c>
    </row>
    <row r="30" spans="1:10" ht="22.7" customHeight="1">
      <c r="A30" s="120"/>
      <c r="B30" s="89"/>
      <c r="C30" s="89"/>
      <c r="D30" s="89"/>
      <c r="E30" s="111"/>
      <c r="F30" s="121"/>
      <c r="G30" s="121"/>
      <c r="H30" s="121"/>
      <c r="I30" s="88" t="s">
        <v>427</v>
      </c>
      <c r="J30" s="119">
        <v>-370000</v>
      </c>
    </row>
    <row r="31" spans="1:10" ht="22.7" customHeight="1">
      <c r="A31" s="120"/>
      <c r="B31" s="89"/>
      <c r="C31" s="89"/>
      <c r="D31" s="89"/>
      <c r="E31" s="111"/>
      <c r="F31" s="121"/>
      <c r="G31" s="121"/>
      <c r="H31" s="121"/>
      <c r="I31" s="88" t="s">
        <v>426</v>
      </c>
      <c r="J31" s="119">
        <v>-130000</v>
      </c>
    </row>
    <row r="32" spans="1:10" ht="22.7" customHeight="1">
      <c r="A32" s="120"/>
      <c r="B32" s="89"/>
      <c r="C32" s="89"/>
      <c r="D32" s="89"/>
      <c r="E32" s="111"/>
      <c r="F32" s="121"/>
      <c r="G32" s="121"/>
      <c r="H32" s="121"/>
      <c r="I32" s="88" t="s">
        <v>425</v>
      </c>
      <c r="J32" s="119">
        <v>1000000</v>
      </c>
    </row>
    <row r="33" spans="1:10" ht="22.7" customHeight="1">
      <c r="A33" s="120"/>
      <c r="B33" s="89"/>
      <c r="C33" s="89"/>
      <c r="D33" s="92" t="s">
        <v>424</v>
      </c>
      <c r="E33" s="91"/>
      <c r="F33" s="118">
        <v>6444</v>
      </c>
      <c r="G33" s="118">
        <v>6457</v>
      </c>
      <c r="H33" s="118">
        <v>-13</v>
      </c>
      <c r="I33" s="88"/>
      <c r="J33" s="117"/>
    </row>
    <row r="34" spans="1:10" ht="22.7" customHeight="1">
      <c r="A34" s="120"/>
      <c r="B34" s="89"/>
      <c r="C34" s="89"/>
      <c r="D34" s="89"/>
      <c r="E34" s="88" t="s">
        <v>412</v>
      </c>
      <c r="F34" s="118">
        <v>6444</v>
      </c>
      <c r="G34" s="118">
        <v>6457</v>
      </c>
      <c r="H34" s="118">
        <v>-13</v>
      </c>
      <c r="I34" s="88" t="s">
        <v>423</v>
      </c>
      <c r="J34" s="119">
        <v>-13000</v>
      </c>
    </row>
    <row r="35" ht="2.1" customHeight="1"/>
    <row r="36" ht="22.5" customHeight="1"/>
    <row r="37" ht="2.1" customHeight="1"/>
    <row r="38" ht="5.85" customHeight="1"/>
    <row r="39" spans="1:10" ht="17.1" customHeight="1">
      <c r="A39" s="78" t="s">
        <v>133</v>
      </c>
      <c r="B39" s="78"/>
      <c r="C39" s="78"/>
      <c r="D39" s="78"/>
      <c r="E39" s="78"/>
      <c r="F39" s="78"/>
      <c r="G39" s="78"/>
      <c r="H39" s="78"/>
      <c r="I39" s="77" t="s">
        <v>79</v>
      </c>
      <c r="J39" s="115" t="s">
        <v>78</v>
      </c>
    </row>
    <row r="40" ht="52.9" customHeight="1"/>
    <row r="41" spans="1:10" ht="32.1" customHeight="1">
      <c r="A41" s="106" t="s">
        <v>178</v>
      </c>
      <c r="B41" s="106"/>
      <c r="C41" s="106"/>
      <c r="D41" s="106"/>
      <c r="E41" s="106"/>
      <c r="F41" s="106"/>
      <c r="G41" s="106"/>
      <c r="H41" s="106"/>
      <c r="I41" s="106"/>
      <c r="J41" s="106"/>
    </row>
    <row r="42" ht="10.5" customHeight="1"/>
    <row r="43" spans="1:10" ht="17.1" customHeight="1">
      <c r="A43" s="76" t="s">
        <v>101</v>
      </c>
      <c r="B43" s="76"/>
      <c r="C43" s="76"/>
      <c r="D43" s="76"/>
      <c r="E43" s="115" t="s">
        <v>100</v>
      </c>
      <c r="F43" s="78" t="s">
        <v>99</v>
      </c>
      <c r="G43" s="78"/>
      <c r="H43" s="78"/>
      <c r="I43" s="78"/>
      <c r="J43" s="78"/>
    </row>
    <row r="44" spans="1:10" ht="22.7" customHeight="1">
      <c r="A44" s="84" t="s">
        <v>177</v>
      </c>
      <c r="B44" s="84"/>
      <c r="C44" s="84"/>
      <c r="D44" s="84"/>
      <c r="E44" s="84"/>
      <c r="F44" s="101" t="s">
        <v>97</v>
      </c>
      <c r="G44" s="101" t="s">
        <v>96</v>
      </c>
      <c r="H44" s="101" t="s">
        <v>176</v>
      </c>
      <c r="I44" s="84" t="s">
        <v>94</v>
      </c>
      <c r="J44" s="84"/>
    </row>
    <row r="45" spans="1:10" ht="22.7" customHeight="1">
      <c r="A45" s="122" t="s">
        <v>175</v>
      </c>
      <c r="B45" s="122" t="s">
        <v>174</v>
      </c>
      <c r="C45" s="122" t="s">
        <v>173</v>
      </c>
      <c r="D45" s="122" t="s">
        <v>172</v>
      </c>
      <c r="E45" s="102" t="s">
        <v>88</v>
      </c>
      <c r="F45" s="101"/>
      <c r="G45" s="101"/>
      <c r="H45" s="101"/>
      <c r="I45" s="84"/>
      <c r="J45" s="84"/>
    </row>
    <row r="46" spans="1:10" ht="22.7" customHeight="1">
      <c r="A46" s="120"/>
      <c r="B46" s="94"/>
      <c r="C46" s="92" t="s">
        <v>422</v>
      </c>
      <c r="D46" s="93"/>
      <c r="E46" s="91"/>
      <c r="F46" s="118">
        <v>15575</v>
      </c>
      <c r="G46" s="118">
        <v>16225</v>
      </c>
      <c r="H46" s="118">
        <v>-650</v>
      </c>
      <c r="I46" s="88"/>
      <c r="J46" s="117"/>
    </row>
    <row r="47" spans="1:10" ht="22.7" customHeight="1">
      <c r="A47" s="120"/>
      <c r="B47" s="89"/>
      <c r="C47" s="89"/>
      <c r="D47" s="92" t="s">
        <v>421</v>
      </c>
      <c r="E47" s="91"/>
      <c r="F47" s="118">
        <v>14315</v>
      </c>
      <c r="G47" s="118">
        <v>14725</v>
      </c>
      <c r="H47" s="118">
        <v>-410</v>
      </c>
      <c r="I47" s="88"/>
      <c r="J47" s="117"/>
    </row>
    <row r="48" spans="1:10" ht="22.7" customHeight="1">
      <c r="A48" s="120"/>
      <c r="B48" s="89"/>
      <c r="C48" s="89"/>
      <c r="D48" s="89"/>
      <c r="E48" s="88" t="s">
        <v>169</v>
      </c>
      <c r="F48" s="118">
        <v>14315</v>
      </c>
      <c r="G48" s="118">
        <v>14725</v>
      </c>
      <c r="H48" s="118">
        <v>-410</v>
      </c>
      <c r="I48" s="88" t="s">
        <v>420</v>
      </c>
      <c r="J48" s="119">
        <v>-410000</v>
      </c>
    </row>
    <row r="49" spans="1:10" ht="22.7" customHeight="1">
      <c r="A49" s="120"/>
      <c r="B49" s="89"/>
      <c r="C49" s="89"/>
      <c r="D49" s="92" t="s">
        <v>419</v>
      </c>
      <c r="E49" s="91"/>
      <c r="F49" s="118">
        <v>440</v>
      </c>
      <c r="G49" s="118">
        <v>500</v>
      </c>
      <c r="H49" s="118">
        <v>-60</v>
      </c>
      <c r="I49" s="88"/>
      <c r="J49" s="117"/>
    </row>
    <row r="50" spans="1:10" ht="22.7" customHeight="1">
      <c r="A50" s="120"/>
      <c r="B50" s="89"/>
      <c r="C50" s="89"/>
      <c r="D50" s="89"/>
      <c r="E50" s="88" t="s">
        <v>169</v>
      </c>
      <c r="F50" s="118">
        <v>440</v>
      </c>
      <c r="G50" s="118">
        <v>500</v>
      </c>
      <c r="H50" s="118">
        <v>-60</v>
      </c>
      <c r="I50" s="88" t="s">
        <v>418</v>
      </c>
      <c r="J50" s="119">
        <v>-60000</v>
      </c>
    </row>
    <row r="51" spans="1:10" ht="22.7" customHeight="1">
      <c r="A51" s="120"/>
      <c r="B51" s="89"/>
      <c r="C51" s="89"/>
      <c r="D51" s="92" t="s">
        <v>417</v>
      </c>
      <c r="E51" s="91"/>
      <c r="F51" s="118">
        <v>820</v>
      </c>
      <c r="G51" s="118">
        <v>1000</v>
      </c>
      <c r="H51" s="118">
        <v>-180</v>
      </c>
      <c r="I51" s="88"/>
      <c r="J51" s="117"/>
    </row>
    <row r="52" spans="1:10" ht="22.7" customHeight="1">
      <c r="A52" s="120"/>
      <c r="B52" s="89"/>
      <c r="C52" s="89"/>
      <c r="D52" s="89"/>
      <c r="E52" s="88" t="s">
        <v>169</v>
      </c>
      <c r="F52" s="118">
        <v>820</v>
      </c>
      <c r="G52" s="118">
        <v>1000</v>
      </c>
      <c r="H52" s="118">
        <v>-180</v>
      </c>
      <c r="I52" s="88" t="s">
        <v>416</v>
      </c>
      <c r="J52" s="119">
        <v>-180000</v>
      </c>
    </row>
    <row r="53" spans="1:10" ht="22.7" customHeight="1">
      <c r="A53" s="94"/>
      <c r="B53" s="92" t="s">
        <v>415</v>
      </c>
      <c r="C53" s="93"/>
      <c r="D53" s="93"/>
      <c r="E53" s="91"/>
      <c r="F53" s="118">
        <v>78826</v>
      </c>
      <c r="G53" s="118">
        <v>78626</v>
      </c>
      <c r="H53" s="118">
        <v>200</v>
      </c>
      <c r="I53" s="88"/>
      <c r="J53" s="117"/>
    </row>
    <row r="54" spans="1:10" ht="22.7" customHeight="1">
      <c r="A54" s="120"/>
      <c r="B54" s="94"/>
      <c r="C54" s="92" t="s">
        <v>414</v>
      </c>
      <c r="D54" s="93"/>
      <c r="E54" s="91"/>
      <c r="F54" s="118">
        <v>200</v>
      </c>
      <c r="G54" s="118">
        <v>0</v>
      </c>
      <c r="H54" s="118">
        <v>200</v>
      </c>
      <c r="I54" s="88"/>
      <c r="J54" s="117"/>
    </row>
    <row r="55" spans="1:10" ht="22.7" customHeight="1">
      <c r="A55" s="120"/>
      <c r="B55" s="89"/>
      <c r="C55" s="89"/>
      <c r="D55" s="92" t="s">
        <v>413</v>
      </c>
      <c r="E55" s="91"/>
      <c r="F55" s="118">
        <v>200</v>
      </c>
      <c r="G55" s="118">
        <v>0</v>
      </c>
      <c r="H55" s="118">
        <v>200</v>
      </c>
      <c r="I55" s="88"/>
      <c r="J55" s="117"/>
    </row>
    <row r="56" spans="1:10" ht="22.7" customHeight="1">
      <c r="A56" s="120"/>
      <c r="B56" s="89"/>
      <c r="C56" s="89"/>
      <c r="D56" s="89"/>
      <c r="E56" s="88" t="s">
        <v>412</v>
      </c>
      <c r="F56" s="118">
        <v>200</v>
      </c>
      <c r="G56" s="118">
        <v>0</v>
      </c>
      <c r="H56" s="118">
        <v>200</v>
      </c>
      <c r="I56" s="88" t="s">
        <v>411</v>
      </c>
      <c r="J56" s="119">
        <v>200000</v>
      </c>
    </row>
    <row r="57" spans="1:10" ht="22.7" customHeight="1">
      <c r="A57" s="92" t="s">
        <v>410</v>
      </c>
      <c r="B57" s="93"/>
      <c r="C57" s="93"/>
      <c r="D57" s="93"/>
      <c r="E57" s="91"/>
      <c r="F57" s="118">
        <v>266493</v>
      </c>
      <c r="G57" s="118">
        <v>211970</v>
      </c>
      <c r="H57" s="118">
        <v>54523</v>
      </c>
      <c r="I57" s="88"/>
      <c r="J57" s="117"/>
    </row>
    <row r="58" spans="1:10" ht="22.7" customHeight="1">
      <c r="A58" s="94"/>
      <c r="B58" s="92" t="s">
        <v>409</v>
      </c>
      <c r="C58" s="93"/>
      <c r="D58" s="93"/>
      <c r="E58" s="91"/>
      <c r="F58" s="118">
        <v>95971</v>
      </c>
      <c r="G58" s="118">
        <v>88341</v>
      </c>
      <c r="H58" s="118">
        <v>7630</v>
      </c>
      <c r="I58" s="88"/>
      <c r="J58" s="117"/>
    </row>
    <row r="59" spans="1:10" ht="22.7" customHeight="1">
      <c r="A59" s="120"/>
      <c r="B59" s="94"/>
      <c r="C59" s="92" t="s">
        <v>408</v>
      </c>
      <c r="D59" s="93"/>
      <c r="E59" s="91"/>
      <c r="F59" s="118">
        <v>5320</v>
      </c>
      <c r="G59" s="118">
        <v>4640</v>
      </c>
      <c r="H59" s="118">
        <v>680</v>
      </c>
      <c r="I59" s="88"/>
      <c r="J59" s="117"/>
    </row>
    <row r="60" spans="1:10" ht="22.7" customHeight="1">
      <c r="A60" s="120"/>
      <c r="B60" s="89"/>
      <c r="C60" s="89"/>
      <c r="D60" s="92" t="s">
        <v>407</v>
      </c>
      <c r="E60" s="91"/>
      <c r="F60" s="118">
        <v>680</v>
      </c>
      <c r="G60" s="118">
        <v>0</v>
      </c>
      <c r="H60" s="118">
        <v>680</v>
      </c>
      <c r="I60" s="88"/>
      <c r="J60" s="117"/>
    </row>
    <row r="61" spans="1:10" ht="22.7" customHeight="1">
      <c r="A61" s="120"/>
      <c r="B61" s="89"/>
      <c r="C61" s="89"/>
      <c r="D61" s="89"/>
      <c r="E61" s="88" t="s">
        <v>324</v>
      </c>
      <c r="F61" s="118">
        <v>680</v>
      </c>
      <c r="G61" s="118">
        <v>0</v>
      </c>
      <c r="H61" s="118">
        <v>680</v>
      </c>
      <c r="I61" s="88" t="s">
        <v>406</v>
      </c>
      <c r="J61" s="119">
        <v>680000</v>
      </c>
    </row>
    <row r="62" spans="1:10" ht="22.7" customHeight="1">
      <c r="A62" s="120"/>
      <c r="B62" s="94"/>
      <c r="C62" s="92" t="s">
        <v>405</v>
      </c>
      <c r="D62" s="93"/>
      <c r="E62" s="91"/>
      <c r="F62" s="118">
        <v>37126</v>
      </c>
      <c r="G62" s="118">
        <v>37126</v>
      </c>
      <c r="H62" s="118">
        <v>0</v>
      </c>
      <c r="I62" s="88"/>
      <c r="J62" s="117"/>
    </row>
    <row r="63" spans="1:10" ht="22.7" customHeight="1">
      <c r="A63" s="120"/>
      <c r="B63" s="89"/>
      <c r="C63" s="89"/>
      <c r="D63" s="92" t="s">
        <v>404</v>
      </c>
      <c r="E63" s="91"/>
      <c r="F63" s="118">
        <v>25146</v>
      </c>
      <c r="G63" s="118">
        <v>25146</v>
      </c>
      <c r="H63" s="118">
        <v>0</v>
      </c>
      <c r="I63" s="88"/>
      <c r="J63" s="117"/>
    </row>
    <row r="64" spans="1:10" ht="22.7" customHeight="1">
      <c r="A64" s="120"/>
      <c r="B64" s="89"/>
      <c r="C64" s="89"/>
      <c r="D64" s="89"/>
      <c r="E64" s="88" t="s">
        <v>202</v>
      </c>
      <c r="F64" s="118">
        <v>22830</v>
      </c>
      <c r="G64" s="118">
        <v>22830</v>
      </c>
      <c r="H64" s="118">
        <v>0</v>
      </c>
      <c r="I64" s="88" t="s">
        <v>403</v>
      </c>
      <c r="J64" s="119">
        <v>170000</v>
      </c>
    </row>
    <row r="65" spans="1:10" ht="22.7" customHeight="1">
      <c r="A65" s="120"/>
      <c r="B65" s="89"/>
      <c r="C65" s="89"/>
      <c r="D65" s="89"/>
      <c r="E65" s="111"/>
      <c r="F65" s="121"/>
      <c r="G65" s="121"/>
      <c r="H65" s="121"/>
      <c r="I65" s="88" t="s">
        <v>402</v>
      </c>
      <c r="J65" s="119">
        <v>-170000</v>
      </c>
    </row>
    <row r="66" spans="1:10" ht="22.7" customHeight="1">
      <c r="A66" s="120"/>
      <c r="B66" s="94"/>
      <c r="C66" s="92" t="s">
        <v>401</v>
      </c>
      <c r="D66" s="93"/>
      <c r="E66" s="91"/>
      <c r="F66" s="118">
        <v>7030</v>
      </c>
      <c r="G66" s="118">
        <v>4630</v>
      </c>
      <c r="H66" s="118">
        <v>2400</v>
      </c>
      <c r="I66" s="88"/>
      <c r="J66" s="117"/>
    </row>
    <row r="67" spans="1:10" ht="22.7" customHeight="1">
      <c r="A67" s="120"/>
      <c r="B67" s="89"/>
      <c r="C67" s="89"/>
      <c r="D67" s="92" t="s">
        <v>400</v>
      </c>
      <c r="E67" s="91"/>
      <c r="F67" s="118">
        <v>7030</v>
      </c>
      <c r="G67" s="118">
        <v>4630</v>
      </c>
      <c r="H67" s="118">
        <v>2400</v>
      </c>
      <c r="I67" s="88"/>
      <c r="J67" s="117"/>
    </row>
    <row r="68" spans="1:10" ht="22.7" customHeight="1">
      <c r="A68" s="120"/>
      <c r="B68" s="89"/>
      <c r="C68" s="89"/>
      <c r="D68" s="89"/>
      <c r="E68" s="88" t="s">
        <v>250</v>
      </c>
      <c r="F68" s="118">
        <v>6030</v>
      </c>
      <c r="G68" s="118">
        <v>3630</v>
      </c>
      <c r="H68" s="118">
        <v>2400</v>
      </c>
      <c r="I68" s="88" t="s">
        <v>399</v>
      </c>
      <c r="J68" s="119">
        <v>2400000</v>
      </c>
    </row>
    <row r="69" spans="1:10" ht="22.7" customHeight="1">
      <c r="A69" s="120"/>
      <c r="B69" s="94"/>
      <c r="C69" s="92" t="s">
        <v>398</v>
      </c>
      <c r="D69" s="93"/>
      <c r="E69" s="91"/>
      <c r="F69" s="118">
        <v>9805</v>
      </c>
      <c r="G69" s="118">
        <v>7805</v>
      </c>
      <c r="H69" s="118">
        <v>2000</v>
      </c>
      <c r="I69" s="88"/>
      <c r="J69" s="117"/>
    </row>
    <row r="70" spans="1:10" ht="22.7" customHeight="1">
      <c r="A70" s="120"/>
      <c r="B70" s="89"/>
      <c r="C70" s="89"/>
      <c r="D70" s="92" t="s">
        <v>397</v>
      </c>
      <c r="E70" s="91"/>
      <c r="F70" s="118">
        <v>6300</v>
      </c>
      <c r="G70" s="118">
        <v>4300</v>
      </c>
      <c r="H70" s="118">
        <v>2000</v>
      </c>
      <c r="I70" s="88"/>
      <c r="J70" s="117"/>
    </row>
    <row r="71" spans="1:10" ht="22.7" customHeight="1">
      <c r="A71" s="120"/>
      <c r="B71" s="89"/>
      <c r="C71" s="89"/>
      <c r="D71" s="89"/>
      <c r="E71" s="88" t="s">
        <v>241</v>
      </c>
      <c r="F71" s="118">
        <v>2000</v>
      </c>
      <c r="G71" s="118">
        <v>0</v>
      </c>
      <c r="H71" s="118">
        <v>2000</v>
      </c>
      <c r="I71" s="88" t="s">
        <v>396</v>
      </c>
      <c r="J71" s="119">
        <v>2000000</v>
      </c>
    </row>
    <row r="72" spans="1:10" ht="22.7" customHeight="1">
      <c r="A72" s="120"/>
      <c r="B72" s="94"/>
      <c r="C72" s="92" t="s">
        <v>395</v>
      </c>
      <c r="D72" s="93"/>
      <c r="E72" s="91"/>
      <c r="F72" s="118">
        <v>35590</v>
      </c>
      <c r="G72" s="118">
        <v>33040</v>
      </c>
      <c r="H72" s="118">
        <v>2550</v>
      </c>
      <c r="I72" s="88"/>
      <c r="J72" s="117"/>
    </row>
    <row r="73" spans="1:10" ht="22.7" customHeight="1">
      <c r="A73" s="120"/>
      <c r="B73" s="89"/>
      <c r="C73" s="89"/>
      <c r="D73" s="92" t="s">
        <v>394</v>
      </c>
      <c r="E73" s="91"/>
      <c r="F73" s="118">
        <v>4650</v>
      </c>
      <c r="G73" s="118">
        <v>2100</v>
      </c>
      <c r="H73" s="118">
        <v>2550</v>
      </c>
      <c r="I73" s="88"/>
      <c r="J73" s="117"/>
    </row>
    <row r="74" ht="2.1" customHeight="1"/>
    <row r="75" ht="22.5" customHeight="1"/>
    <row r="76" ht="2.1" customHeight="1"/>
    <row r="77" ht="5.85" customHeight="1"/>
    <row r="78" spans="1:10" ht="17.1" customHeight="1">
      <c r="A78" s="78" t="s">
        <v>103</v>
      </c>
      <c r="B78" s="78"/>
      <c r="C78" s="78"/>
      <c r="D78" s="78"/>
      <c r="E78" s="78"/>
      <c r="F78" s="78"/>
      <c r="G78" s="78"/>
      <c r="H78" s="78"/>
      <c r="I78" s="77" t="s">
        <v>79</v>
      </c>
      <c r="J78" s="115" t="s">
        <v>78</v>
      </c>
    </row>
    <row r="79" ht="52.9" customHeight="1"/>
    <row r="80" spans="1:10" ht="32.1" customHeight="1">
      <c r="A80" s="106" t="s">
        <v>178</v>
      </c>
      <c r="B80" s="106"/>
      <c r="C80" s="106"/>
      <c r="D80" s="106"/>
      <c r="E80" s="106"/>
      <c r="F80" s="106"/>
      <c r="G80" s="106"/>
      <c r="H80" s="106"/>
      <c r="I80" s="106"/>
      <c r="J80" s="106"/>
    </row>
    <row r="81" ht="10.5" customHeight="1"/>
    <row r="82" spans="1:10" ht="17.1" customHeight="1">
      <c r="A82" s="76" t="s">
        <v>101</v>
      </c>
      <c r="B82" s="76"/>
      <c r="C82" s="76"/>
      <c r="D82" s="76"/>
      <c r="E82" s="115" t="s">
        <v>100</v>
      </c>
      <c r="F82" s="78" t="s">
        <v>99</v>
      </c>
      <c r="G82" s="78"/>
      <c r="H82" s="78"/>
      <c r="I82" s="78"/>
      <c r="J82" s="78"/>
    </row>
    <row r="83" spans="1:10" ht="22.7" customHeight="1">
      <c r="A83" s="84" t="s">
        <v>177</v>
      </c>
      <c r="B83" s="84"/>
      <c r="C83" s="84"/>
      <c r="D83" s="84"/>
      <c r="E83" s="84"/>
      <c r="F83" s="101" t="s">
        <v>97</v>
      </c>
      <c r="G83" s="101" t="s">
        <v>96</v>
      </c>
      <c r="H83" s="101" t="s">
        <v>176</v>
      </c>
      <c r="I83" s="84" t="s">
        <v>94</v>
      </c>
      <c r="J83" s="84"/>
    </row>
    <row r="84" spans="1:10" ht="22.7" customHeight="1">
      <c r="A84" s="122" t="s">
        <v>175</v>
      </c>
      <c r="B84" s="122" t="s">
        <v>174</v>
      </c>
      <c r="C84" s="122" t="s">
        <v>173</v>
      </c>
      <c r="D84" s="122" t="s">
        <v>172</v>
      </c>
      <c r="E84" s="102" t="s">
        <v>88</v>
      </c>
      <c r="F84" s="101"/>
      <c r="G84" s="101"/>
      <c r="H84" s="101"/>
      <c r="I84" s="84"/>
      <c r="J84" s="84"/>
    </row>
    <row r="85" spans="1:10" ht="22.7" customHeight="1">
      <c r="A85" s="120"/>
      <c r="B85" s="89"/>
      <c r="C85" s="89"/>
      <c r="D85" s="89"/>
      <c r="E85" s="88" t="s">
        <v>252</v>
      </c>
      <c r="F85" s="118">
        <v>3920</v>
      </c>
      <c r="G85" s="118">
        <v>1920</v>
      </c>
      <c r="H85" s="118">
        <v>2000</v>
      </c>
      <c r="I85" s="88" t="s">
        <v>393</v>
      </c>
      <c r="J85" s="119">
        <v>1280000</v>
      </c>
    </row>
    <row r="86" spans="1:10" ht="22.7" customHeight="1">
      <c r="A86" s="120"/>
      <c r="B86" s="89"/>
      <c r="C86" s="89"/>
      <c r="D86" s="89"/>
      <c r="E86" s="111"/>
      <c r="F86" s="121"/>
      <c r="G86" s="121"/>
      <c r="H86" s="121"/>
      <c r="I86" s="88" t="s">
        <v>392</v>
      </c>
      <c r="J86" s="119">
        <v>720000</v>
      </c>
    </row>
    <row r="87" spans="1:10" ht="22.7" customHeight="1">
      <c r="A87" s="120"/>
      <c r="B87" s="89"/>
      <c r="C87" s="89"/>
      <c r="D87" s="89"/>
      <c r="E87" s="88" t="s">
        <v>250</v>
      </c>
      <c r="F87" s="118">
        <v>730</v>
      </c>
      <c r="G87" s="118">
        <v>180</v>
      </c>
      <c r="H87" s="118">
        <v>550</v>
      </c>
      <c r="I87" s="88" t="s">
        <v>391</v>
      </c>
      <c r="J87" s="119">
        <v>120000</v>
      </c>
    </row>
    <row r="88" spans="1:10" ht="22.7" customHeight="1">
      <c r="A88" s="120"/>
      <c r="B88" s="89"/>
      <c r="C88" s="89"/>
      <c r="D88" s="89"/>
      <c r="E88" s="111"/>
      <c r="F88" s="121"/>
      <c r="G88" s="121"/>
      <c r="H88" s="121"/>
      <c r="I88" s="88" t="s">
        <v>390</v>
      </c>
      <c r="J88" s="119">
        <v>430000</v>
      </c>
    </row>
    <row r="89" spans="1:10" ht="22.7" customHeight="1">
      <c r="A89" s="94"/>
      <c r="B89" s="92" t="s">
        <v>389</v>
      </c>
      <c r="C89" s="93"/>
      <c r="D89" s="93"/>
      <c r="E89" s="91"/>
      <c r="F89" s="118">
        <v>119722</v>
      </c>
      <c r="G89" s="118">
        <v>77329</v>
      </c>
      <c r="H89" s="118">
        <v>42393</v>
      </c>
      <c r="I89" s="88"/>
      <c r="J89" s="117"/>
    </row>
    <row r="90" spans="1:10" ht="22.7" customHeight="1">
      <c r="A90" s="120"/>
      <c r="B90" s="94"/>
      <c r="C90" s="92" t="s">
        <v>388</v>
      </c>
      <c r="D90" s="93"/>
      <c r="E90" s="91"/>
      <c r="F90" s="118">
        <v>17167</v>
      </c>
      <c r="G90" s="118">
        <v>18303</v>
      </c>
      <c r="H90" s="118">
        <v>-1136</v>
      </c>
      <c r="I90" s="88"/>
      <c r="J90" s="117"/>
    </row>
    <row r="91" spans="1:10" ht="22.7" customHeight="1">
      <c r="A91" s="120"/>
      <c r="B91" s="89"/>
      <c r="C91" s="89"/>
      <c r="D91" s="92" t="s">
        <v>387</v>
      </c>
      <c r="E91" s="91"/>
      <c r="F91" s="118">
        <v>9414</v>
      </c>
      <c r="G91" s="118">
        <v>10550</v>
      </c>
      <c r="H91" s="118">
        <v>-1136</v>
      </c>
      <c r="I91" s="88"/>
      <c r="J91" s="117"/>
    </row>
    <row r="92" spans="1:10" ht="22.7" customHeight="1">
      <c r="A92" s="120"/>
      <c r="B92" s="89"/>
      <c r="C92" s="89"/>
      <c r="D92" s="89"/>
      <c r="E92" s="88" t="s">
        <v>271</v>
      </c>
      <c r="F92" s="118">
        <v>9414</v>
      </c>
      <c r="G92" s="118">
        <v>10550</v>
      </c>
      <c r="H92" s="118">
        <v>-1136</v>
      </c>
      <c r="I92" s="88" t="s">
        <v>386</v>
      </c>
      <c r="J92" s="119">
        <v>1000</v>
      </c>
    </row>
    <row r="93" spans="1:10" ht="22.7" customHeight="1">
      <c r="A93" s="120"/>
      <c r="B93" s="89"/>
      <c r="C93" s="89"/>
      <c r="D93" s="89"/>
      <c r="E93" s="111"/>
      <c r="F93" s="121"/>
      <c r="G93" s="121"/>
      <c r="H93" s="121"/>
      <c r="I93" s="88" t="s">
        <v>385</v>
      </c>
      <c r="J93" s="119">
        <v>-250000</v>
      </c>
    </row>
    <row r="94" spans="1:10" ht="22.7" customHeight="1">
      <c r="A94" s="120"/>
      <c r="B94" s="89"/>
      <c r="C94" s="89"/>
      <c r="D94" s="89"/>
      <c r="E94" s="111"/>
      <c r="F94" s="121"/>
      <c r="G94" s="121"/>
      <c r="H94" s="121"/>
      <c r="I94" s="88" t="s">
        <v>384</v>
      </c>
      <c r="J94" s="119">
        <v>135000</v>
      </c>
    </row>
    <row r="95" spans="1:10" ht="22.7" customHeight="1">
      <c r="A95" s="120"/>
      <c r="B95" s="89"/>
      <c r="C95" s="89"/>
      <c r="D95" s="89"/>
      <c r="E95" s="111"/>
      <c r="F95" s="121"/>
      <c r="G95" s="121"/>
      <c r="H95" s="121"/>
      <c r="I95" s="88" t="s">
        <v>383</v>
      </c>
      <c r="J95" s="119">
        <v>-260000</v>
      </c>
    </row>
    <row r="96" spans="1:10" ht="22.7" customHeight="1">
      <c r="A96" s="120"/>
      <c r="B96" s="89"/>
      <c r="C96" s="89"/>
      <c r="D96" s="89"/>
      <c r="E96" s="111"/>
      <c r="F96" s="121"/>
      <c r="G96" s="121"/>
      <c r="H96" s="121"/>
      <c r="I96" s="88" t="s">
        <v>382</v>
      </c>
      <c r="J96" s="119">
        <v>-762000</v>
      </c>
    </row>
    <row r="97" spans="1:10" ht="22.7" customHeight="1">
      <c r="A97" s="120"/>
      <c r="B97" s="94"/>
      <c r="C97" s="92" t="s">
        <v>381</v>
      </c>
      <c r="D97" s="93"/>
      <c r="E97" s="91"/>
      <c r="F97" s="118">
        <v>78831</v>
      </c>
      <c r="G97" s="118">
        <v>39462</v>
      </c>
      <c r="H97" s="118">
        <v>39369</v>
      </c>
      <c r="I97" s="88"/>
      <c r="J97" s="117"/>
    </row>
    <row r="98" spans="1:10" ht="22.7" customHeight="1">
      <c r="A98" s="120"/>
      <c r="B98" s="89"/>
      <c r="C98" s="89"/>
      <c r="D98" s="92" t="s">
        <v>380</v>
      </c>
      <c r="E98" s="91"/>
      <c r="F98" s="118">
        <v>9839</v>
      </c>
      <c r="G98" s="118">
        <v>18972</v>
      </c>
      <c r="H98" s="118">
        <v>-9133</v>
      </c>
      <c r="I98" s="88"/>
      <c r="J98" s="117"/>
    </row>
    <row r="99" spans="1:10" ht="22.7" customHeight="1">
      <c r="A99" s="120"/>
      <c r="B99" s="89"/>
      <c r="C99" s="89"/>
      <c r="D99" s="89"/>
      <c r="E99" s="88" t="s">
        <v>271</v>
      </c>
      <c r="F99" s="118">
        <v>9839</v>
      </c>
      <c r="G99" s="118">
        <v>18972</v>
      </c>
      <c r="H99" s="118">
        <v>-9133</v>
      </c>
      <c r="I99" s="88" t="s">
        <v>379</v>
      </c>
      <c r="J99" s="119">
        <v>-8113000</v>
      </c>
    </row>
    <row r="100" spans="1:10" ht="22.7" customHeight="1">
      <c r="A100" s="120"/>
      <c r="B100" s="89"/>
      <c r="C100" s="89"/>
      <c r="D100" s="89"/>
      <c r="E100" s="111"/>
      <c r="F100" s="121"/>
      <c r="G100" s="121"/>
      <c r="H100" s="121"/>
      <c r="I100" s="88" t="s">
        <v>378</v>
      </c>
      <c r="J100" s="119">
        <v>-408000</v>
      </c>
    </row>
    <row r="101" spans="1:10" ht="22.7" customHeight="1">
      <c r="A101" s="120"/>
      <c r="B101" s="89"/>
      <c r="C101" s="89"/>
      <c r="D101" s="89"/>
      <c r="E101" s="111"/>
      <c r="F101" s="121"/>
      <c r="G101" s="121"/>
      <c r="H101" s="121"/>
      <c r="I101" s="88" t="s">
        <v>377</v>
      </c>
      <c r="J101" s="119">
        <v>-612000</v>
      </c>
    </row>
    <row r="102" spans="1:10" ht="22.7" customHeight="1">
      <c r="A102" s="120"/>
      <c r="B102" s="89"/>
      <c r="C102" s="89"/>
      <c r="D102" s="92" t="s">
        <v>376</v>
      </c>
      <c r="E102" s="91"/>
      <c r="F102" s="118">
        <v>9722</v>
      </c>
      <c r="G102" s="118">
        <v>9960</v>
      </c>
      <c r="H102" s="118">
        <v>-238</v>
      </c>
      <c r="I102" s="88"/>
      <c r="J102" s="117"/>
    </row>
    <row r="103" spans="1:10" ht="22.7" customHeight="1">
      <c r="A103" s="120"/>
      <c r="B103" s="89"/>
      <c r="C103" s="89"/>
      <c r="D103" s="89"/>
      <c r="E103" s="88" t="s">
        <v>271</v>
      </c>
      <c r="F103" s="118">
        <v>9722</v>
      </c>
      <c r="G103" s="118">
        <v>9960</v>
      </c>
      <c r="H103" s="118">
        <v>-238</v>
      </c>
      <c r="I103" s="88" t="s">
        <v>375</v>
      </c>
      <c r="J103" s="119">
        <v>-3098000</v>
      </c>
    </row>
    <row r="104" spans="1:10" ht="22.7" customHeight="1">
      <c r="A104" s="120"/>
      <c r="B104" s="89"/>
      <c r="C104" s="89"/>
      <c r="D104" s="89"/>
      <c r="E104" s="111"/>
      <c r="F104" s="121"/>
      <c r="G104" s="121"/>
      <c r="H104" s="121"/>
      <c r="I104" s="88" t="s">
        <v>374</v>
      </c>
      <c r="J104" s="119">
        <v>3192000</v>
      </c>
    </row>
    <row r="105" spans="1:10" ht="22.7" customHeight="1">
      <c r="A105" s="120"/>
      <c r="B105" s="89"/>
      <c r="C105" s="89"/>
      <c r="D105" s="89"/>
      <c r="E105" s="111"/>
      <c r="F105" s="121"/>
      <c r="G105" s="121"/>
      <c r="H105" s="121"/>
      <c r="I105" s="88" t="s">
        <v>373</v>
      </c>
      <c r="J105" s="119">
        <v>-332000</v>
      </c>
    </row>
    <row r="106" spans="1:10" ht="22.7" customHeight="1">
      <c r="A106" s="120"/>
      <c r="B106" s="89"/>
      <c r="C106" s="89"/>
      <c r="D106" s="92" t="s">
        <v>372</v>
      </c>
      <c r="E106" s="91"/>
      <c r="F106" s="118">
        <v>58670</v>
      </c>
      <c r="G106" s="118">
        <v>9930</v>
      </c>
      <c r="H106" s="118">
        <v>48740</v>
      </c>
      <c r="I106" s="88"/>
      <c r="J106" s="117"/>
    </row>
    <row r="107" spans="1:10" ht="22.7" customHeight="1">
      <c r="A107" s="120"/>
      <c r="B107" s="89"/>
      <c r="C107" s="89"/>
      <c r="D107" s="89"/>
      <c r="E107" s="88" t="s">
        <v>271</v>
      </c>
      <c r="F107" s="118">
        <v>58670</v>
      </c>
      <c r="G107" s="118">
        <v>9930</v>
      </c>
      <c r="H107" s="118">
        <v>48740</v>
      </c>
      <c r="I107" s="88" t="s">
        <v>371</v>
      </c>
      <c r="J107" s="119">
        <v>2400000</v>
      </c>
    </row>
    <row r="108" spans="1:10" ht="22.7" customHeight="1">
      <c r="A108" s="120"/>
      <c r="B108" s="89"/>
      <c r="C108" s="89"/>
      <c r="D108" s="89"/>
      <c r="E108" s="111"/>
      <c r="F108" s="121"/>
      <c r="G108" s="121"/>
      <c r="H108" s="121"/>
      <c r="I108" s="88" t="s">
        <v>370</v>
      </c>
      <c r="J108" s="119">
        <v>46340000</v>
      </c>
    </row>
    <row r="109" spans="1:10" ht="22.7" customHeight="1">
      <c r="A109" s="120"/>
      <c r="B109" s="94"/>
      <c r="C109" s="92" t="s">
        <v>369</v>
      </c>
      <c r="D109" s="93"/>
      <c r="E109" s="91"/>
      <c r="F109" s="118">
        <v>11866</v>
      </c>
      <c r="G109" s="118">
        <v>11906</v>
      </c>
      <c r="H109" s="118">
        <v>-40</v>
      </c>
      <c r="I109" s="88"/>
      <c r="J109" s="117"/>
    </row>
    <row r="110" spans="1:10" ht="22.7" customHeight="1">
      <c r="A110" s="120"/>
      <c r="B110" s="89"/>
      <c r="C110" s="89"/>
      <c r="D110" s="92" t="s">
        <v>368</v>
      </c>
      <c r="E110" s="91"/>
      <c r="F110" s="118">
        <v>2263</v>
      </c>
      <c r="G110" s="118">
        <v>2303</v>
      </c>
      <c r="H110" s="118">
        <v>-40</v>
      </c>
      <c r="I110" s="88"/>
      <c r="J110" s="117"/>
    </row>
    <row r="111" spans="1:10" ht="22.7" customHeight="1">
      <c r="A111" s="120"/>
      <c r="B111" s="89"/>
      <c r="C111" s="89"/>
      <c r="D111" s="89"/>
      <c r="E111" s="88" t="s">
        <v>271</v>
      </c>
      <c r="F111" s="118">
        <v>2263</v>
      </c>
      <c r="G111" s="118">
        <v>2303</v>
      </c>
      <c r="H111" s="118">
        <v>-40</v>
      </c>
      <c r="I111" s="88" t="s">
        <v>367</v>
      </c>
      <c r="J111" s="119">
        <v>-40000</v>
      </c>
    </row>
    <row r="112" spans="1:10" ht="22.7" customHeight="1">
      <c r="A112" s="120"/>
      <c r="B112" s="94"/>
      <c r="C112" s="92" t="s">
        <v>366</v>
      </c>
      <c r="D112" s="93"/>
      <c r="E112" s="91"/>
      <c r="F112" s="118">
        <v>8298</v>
      </c>
      <c r="G112" s="118">
        <v>4098</v>
      </c>
      <c r="H112" s="118">
        <v>4200</v>
      </c>
      <c r="I112" s="88"/>
      <c r="J112" s="117"/>
    </row>
    <row r="113" ht="2.1" customHeight="1"/>
    <row r="114" ht="22.7" customHeight="1"/>
    <row r="115" ht="2.1" customHeight="1"/>
    <row r="116" ht="5.85" customHeight="1"/>
    <row r="117" spans="1:10" ht="17.1" customHeight="1">
      <c r="A117" s="78" t="s">
        <v>80</v>
      </c>
      <c r="B117" s="78"/>
      <c r="C117" s="78"/>
      <c r="D117" s="78"/>
      <c r="E117" s="78"/>
      <c r="F117" s="78"/>
      <c r="G117" s="78"/>
      <c r="H117" s="78"/>
      <c r="I117" s="77" t="s">
        <v>79</v>
      </c>
      <c r="J117" s="115" t="s">
        <v>78</v>
      </c>
    </row>
    <row r="118" ht="52.9" customHeight="1"/>
    <row r="119" spans="1:10" ht="32.1" customHeight="1">
      <c r="A119" s="106" t="s">
        <v>178</v>
      </c>
      <c r="B119" s="106"/>
      <c r="C119" s="106"/>
      <c r="D119" s="106"/>
      <c r="E119" s="106"/>
      <c r="F119" s="106"/>
      <c r="G119" s="106"/>
      <c r="H119" s="106"/>
      <c r="I119" s="106"/>
      <c r="J119" s="106"/>
    </row>
    <row r="120" ht="10.5" customHeight="1"/>
    <row r="121" spans="1:10" ht="17.1" customHeight="1">
      <c r="A121" s="76" t="s">
        <v>101</v>
      </c>
      <c r="B121" s="76"/>
      <c r="C121" s="76"/>
      <c r="D121" s="76"/>
      <c r="E121" s="115" t="s">
        <v>100</v>
      </c>
      <c r="F121" s="78" t="s">
        <v>99</v>
      </c>
      <c r="G121" s="78"/>
      <c r="H121" s="78"/>
      <c r="I121" s="78"/>
      <c r="J121" s="78"/>
    </row>
    <row r="122" spans="1:10" ht="22.7" customHeight="1">
      <c r="A122" s="84" t="s">
        <v>177</v>
      </c>
      <c r="B122" s="84"/>
      <c r="C122" s="84"/>
      <c r="D122" s="84"/>
      <c r="E122" s="84"/>
      <c r="F122" s="101" t="s">
        <v>97</v>
      </c>
      <c r="G122" s="101" t="s">
        <v>96</v>
      </c>
      <c r="H122" s="101" t="s">
        <v>176</v>
      </c>
      <c r="I122" s="84" t="s">
        <v>94</v>
      </c>
      <c r="J122" s="84"/>
    </row>
    <row r="123" spans="1:10" ht="22.7" customHeight="1">
      <c r="A123" s="122" t="s">
        <v>175</v>
      </c>
      <c r="B123" s="122" t="s">
        <v>174</v>
      </c>
      <c r="C123" s="122" t="s">
        <v>173</v>
      </c>
      <c r="D123" s="122" t="s">
        <v>172</v>
      </c>
      <c r="E123" s="102" t="s">
        <v>88</v>
      </c>
      <c r="F123" s="101"/>
      <c r="G123" s="101"/>
      <c r="H123" s="101"/>
      <c r="I123" s="84"/>
      <c r="J123" s="84"/>
    </row>
    <row r="124" spans="1:10" ht="22.7" customHeight="1">
      <c r="A124" s="120"/>
      <c r="B124" s="89"/>
      <c r="C124" s="89"/>
      <c r="D124" s="92" t="s">
        <v>365</v>
      </c>
      <c r="E124" s="91"/>
      <c r="F124" s="118">
        <v>4200</v>
      </c>
      <c r="G124" s="118">
        <v>0</v>
      </c>
      <c r="H124" s="118">
        <v>4200</v>
      </c>
      <c r="I124" s="88"/>
      <c r="J124" s="117"/>
    </row>
    <row r="125" spans="1:10" ht="22.7" customHeight="1">
      <c r="A125" s="120"/>
      <c r="B125" s="89"/>
      <c r="C125" s="89"/>
      <c r="D125" s="89"/>
      <c r="E125" s="88" t="s">
        <v>252</v>
      </c>
      <c r="F125" s="118">
        <v>3800</v>
      </c>
      <c r="G125" s="118">
        <v>0</v>
      </c>
      <c r="H125" s="118">
        <v>3800</v>
      </c>
      <c r="I125" s="88" t="s">
        <v>364</v>
      </c>
      <c r="J125" s="119">
        <v>3800000</v>
      </c>
    </row>
    <row r="126" spans="1:10" ht="22.7" customHeight="1">
      <c r="A126" s="120"/>
      <c r="B126" s="89"/>
      <c r="C126" s="89"/>
      <c r="D126" s="89"/>
      <c r="E126" s="88" t="s">
        <v>250</v>
      </c>
      <c r="F126" s="118">
        <v>400</v>
      </c>
      <c r="G126" s="118">
        <v>0</v>
      </c>
      <c r="H126" s="118">
        <v>400</v>
      </c>
      <c r="I126" s="88" t="s">
        <v>363</v>
      </c>
      <c r="J126" s="119">
        <v>400000</v>
      </c>
    </row>
    <row r="127" spans="1:10" ht="22.7" customHeight="1">
      <c r="A127" s="94"/>
      <c r="B127" s="92" t="s">
        <v>362</v>
      </c>
      <c r="C127" s="93"/>
      <c r="D127" s="93"/>
      <c r="E127" s="91"/>
      <c r="F127" s="118">
        <v>50800</v>
      </c>
      <c r="G127" s="118">
        <v>46300</v>
      </c>
      <c r="H127" s="118">
        <v>4500</v>
      </c>
      <c r="I127" s="88"/>
      <c r="J127" s="117"/>
    </row>
    <row r="128" spans="1:10" ht="22.7" customHeight="1">
      <c r="A128" s="120"/>
      <c r="B128" s="94"/>
      <c r="C128" s="92" t="s">
        <v>361</v>
      </c>
      <c r="D128" s="93"/>
      <c r="E128" s="91"/>
      <c r="F128" s="118">
        <v>50800</v>
      </c>
      <c r="G128" s="118">
        <v>46300</v>
      </c>
      <c r="H128" s="118">
        <v>4500</v>
      </c>
      <c r="I128" s="88"/>
      <c r="J128" s="117"/>
    </row>
    <row r="129" spans="1:10" ht="22.7" customHeight="1">
      <c r="A129" s="120"/>
      <c r="B129" s="89"/>
      <c r="C129" s="89"/>
      <c r="D129" s="92" t="s">
        <v>360</v>
      </c>
      <c r="E129" s="91"/>
      <c r="F129" s="118">
        <v>33294</v>
      </c>
      <c r="G129" s="118">
        <v>31500</v>
      </c>
      <c r="H129" s="118">
        <v>1794</v>
      </c>
      <c r="I129" s="88"/>
      <c r="J129" s="117"/>
    </row>
    <row r="130" spans="1:10" ht="22.7" customHeight="1">
      <c r="A130" s="120"/>
      <c r="B130" s="89"/>
      <c r="C130" s="89"/>
      <c r="D130" s="89"/>
      <c r="E130" s="88" t="s">
        <v>252</v>
      </c>
      <c r="F130" s="118">
        <v>13140</v>
      </c>
      <c r="G130" s="118">
        <v>13280</v>
      </c>
      <c r="H130" s="118">
        <v>-140</v>
      </c>
      <c r="I130" s="88" t="s">
        <v>359</v>
      </c>
      <c r="J130" s="119">
        <v>-40000</v>
      </c>
    </row>
    <row r="131" spans="1:10" ht="22.7" customHeight="1">
      <c r="A131" s="120"/>
      <c r="B131" s="89"/>
      <c r="C131" s="89"/>
      <c r="D131" s="89"/>
      <c r="E131" s="111"/>
      <c r="F131" s="121"/>
      <c r="G131" s="121"/>
      <c r="H131" s="121"/>
      <c r="I131" s="88" t="s">
        <v>358</v>
      </c>
      <c r="J131" s="119">
        <v>-40000</v>
      </c>
    </row>
    <row r="132" spans="1:10" ht="22.7" customHeight="1">
      <c r="A132" s="120"/>
      <c r="B132" s="89"/>
      <c r="C132" s="89"/>
      <c r="D132" s="89"/>
      <c r="E132" s="111"/>
      <c r="F132" s="121"/>
      <c r="G132" s="121"/>
      <c r="H132" s="121"/>
      <c r="I132" s="88" t="s">
        <v>357</v>
      </c>
      <c r="J132" s="119">
        <v>-30000</v>
      </c>
    </row>
    <row r="133" spans="1:10" ht="22.7" customHeight="1">
      <c r="A133" s="120"/>
      <c r="B133" s="89"/>
      <c r="C133" s="89"/>
      <c r="D133" s="89"/>
      <c r="E133" s="111"/>
      <c r="F133" s="121"/>
      <c r="G133" s="121"/>
      <c r="H133" s="121"/>
      <c r="I133" s="88" t="s">
        <v>356</v>
      </c>
      <c r="J133" s="119">
        <v>-30000</v>
      </c>
    </row>
    <row r="134" spans="1:10" ht="22.7" customHeight="1">
      <c r="A134" s="120"/>
      <c r="B134" s="89"/>
      <c r="C134" s="89"/>
      <c r="D134" s="89"/>
      <c r="E134" s="88" t="s">
        <v>250</v>
      </c>
      <c r="F134" s="118">
        <v>19162</v>
      </c>
      <c r="G134" s="118">
        <v>17220</v>
      </c>
      <c r="H134" s="118">
        <v>1942</v>
      </c>
      <c r="I134" s="88" t="s">
        <v>355</v>
      </c>
      <c r="J134" s="119">
        <v>2033000</v>
      </c>
    </row>
    <row r="135" spans="1:10" ht="22.7" customHeight="1">
      <c r="A135" s="120"/>
      <c r="B135" s="89"/>
      <c r="C135" s="89"/>
      <c r="D135" s="89"/>
      <c r="E135" s="111"/>
      <c r="F135" s="121"/>
      <c r="G135" s="121"/>
      <c r="H135" s="121"/>
      <c r="I135" s="88" t="s">
        <v>354</v>
      </c>
      <c r="J135" s="119">
        <v>-91000</v>
      </c>
    </row>
    <row r="136" spans="1:10" ht="22.7" customHeight="1">
      <c r="A136" s="120"/>
      <c r="B136" s="89"/>
      <c r="C136" s="89"/>
      <c r="D136" s="89"/>
      <c r="E136" s="88" t="s">
        <v>353</v>
      </c>
      <c r="F136" s="118">
        <v>992</v>
      </c>
      <c r="G136" s="118">
        <v>1000</v>
      </c>
      <c r="H136" s="118">
        <v>-8</v>
      </c>
      <c r="I136" s="88" t="s">
        <v>352</v>
      </c>
      <c r="J136" s="119">
        <v>-50000</v>
      </c>
    </row>
    <row r="137" spans="1:10" ht="22.7" customHeight="1">
      <c r="A137" s="120"/>
      <c r="B137" s="89"/>
      <c r="C137" s="89"/>
      <c r="D137" s="89"/>
      <c r="E137" s="111"/>
      <c r="F137" s="121"/>
      <c r="G137" s="121"/>
      <c r="H137" s="121"/>
      <c r="I137" s="88" t="s">
        <v>351</v>
      </c>
      <c r="J137" s="119">
        <v>42000</v>
      </c>
    </row>
    <row r="138" spans="1:10" ht="22.7" customHeight="1">
      <c r="A138" s="120"/>
      <c r="B138" s="89"/>
      <c r="C138" s="89"/>
      <c r="D138" s="92" t="s">
        <v>350</v>
      </c>
      <c r="E138" s="91"/>
      <c r="F138" s="118">
        <v>13006</v>
      </c>
      <c r="G138" s="118">
        <v>14800</v>
      </c>
      <c r="H138" s="118">
        <v>-1794</v>
      </c>
      <c r="I138" s="88"/>
      <c r="J138" s="117"/>
    </row>
    <row r="139" spans="1:10" ht="22.7" customHeight="1">
      <c r="A139" s="120"/>
      <c r="B139" s="89"/>
      <c r="C139" s="89"/>
      <c r="D139" s="89"/>
      <c r="E139" s="88" t="s">
        <v>271</v>
      </c>
      <c r="F139" s="118">
        <v>13006</v>
      </c>
      <c r="G139" s="118">
        <v>14800</v>
      </c>
      <c r="H139" s="118">
        <v>-1794</v>
      </c>
      <c r="I139" s="88" t="s">
        <v>349</v>
      </c>
      <c r="J139" s="119">
        <v>-558000</v>
      </c>
    </row>
    <row r="140" spans="1:10" ht="22.7" customHeight="1">
      <c r="A140" s="120"/>
      <c r="B140" s="89"/>
      <c r="C140" s="89"/>
      <c r="D140" s="89"/>
      <c r="E140" s="111"/>
      <c r="F140" s="121"/>
      <c r="G140" s="121"/>
      <c r="H140" s="121"/>
      <c r="I140" s="88" t="s">
        <v>348</v>
      </c>
      <c r="J140" s="119">
        <v>-111000</v>
      </c>
    </row>
    <row r="141" spans="1:10" ht="22.7" customHeight="1">
      <c r="A141" s="120"/>
      <c r="B141" s="89"/>
      <c r="C141" s="89"/>
      <c r="D141" s="89"/>
      <c r="E141" s="111"/>
      <c r="F141" s="121"/>
      <c r="G141" s="121"/>
      <c r="H141" s="121"/>
      <c r="I141" s="88" t="s">
        <v>347</v>
      </c>
      <c r="J141" s="119">
        <v>782000</v>
      </c>
    </row>
    <row r="142" spans="1:10" ht="22.7" customHeight="1">
      <c r="A142" s="120"/>
      <c r="B142" s="89"/>
      <c r="C142" s="89"/>
      <c r="D142" s="89"/>
      <c r="E142" s="111"/>
      <c r="F142" s="121"/>
      <c r="G142" s="121"/>
      <c r="H142" s="121"/>
      <c r="I142" s="88" t="s">
        <v>346</v>
      </c>
      <c r="J142" s="119">
        <v>-870000</v>
      </c>
    </row>
    <row r="143" spans="1:10" ht="22.7" customHeight="1">
      <c r="A143" s="120"/>
      <c r="B143" s="89"/>
      <c r="C143" s="89"/>
      <c r="D143" s="89"/>
      <c r="E143" s="111"/>
      <c r="F143" s="121"/>
      <c r="G143" s="121"/>
      <c r="H143" s="121"/>
      <c r="I143" s="88" t="s">
        <v>345</v>
      </c>
      <c r="J143" s="119">
        <v>-241000</v>
      </c>
    </row>
    <row r="144" spans="1:10" ht="22.7" customHeight="1">
      <c r="A144" s="120"/>
      <c r="B144" s="89"/>
      <c r="C144" s="89"/>
      <c r="D144" s="89"/>
      <c r="E144" s="111"/>
      <c r="F144" s="121"/>
      <c r="G144" s="121"/>
      <c r="H144" s="121"/>
      <c r="I144" s="88" t="s">
        <v>344</v>
      </c>
      <c r="J144" s="119">
        <v>-450000</v>
      </c>
    </row>
    <row r="145" spans="1:10" ht="22.7" customHeight="1">
      <c r="A145" s="120"/>
      <c r="B145" s="89"/>
      <c r="C145" s="89"/>
      <c r="D145" s="89"/>
      <c r="E145" s="111"/>
      <c r="F145" s="121"/>
      <c r="G145" s="121"/>
      <c r="H145" s="121"/>
      <c r="I145" s="88" t="s">
        <v>343</v>
      </c>
      <c r="J145" s="119">
        <v>-3000</v>
      </c>
    </row>
    <row r="146" spans="1:10" ht="22.7" customHeight="1">
      <c r="A146" s="120"/>
      <c r="B146" s="89"/>
      <c r="C146" s="89"/>
      <c r="D146" s="89"/>
      <c r="E146" s="111"/>
      <c r="F146" s="121"/>
      <c r="G146" s="121"/>
      <c r="H146" s="121"/>
      <c r="I146" s="88" t="s">
        <v>342</v>
      </c>
      <c r="J146" s="119">
        <v>-143000</v>
      </c>
    </row>
    <row r="147" spans="1:10" ht="22.7" customHeight="1">
      <c r="A147" s="120"/>
      <c r="B147" s="89"/>
      <c r="C147" s="89"/>
      <c r="D147" s="89"/>
      <c r="E147" s="111"/>
      <c r="F147" s="121"/>
      <c r="G147" s="121"/>
      <c r="H147" s="121"/>
      <c r="I147" s="88" t="s">
        <v>341</v>
      </c>
      <c r="J147" s="119">
        <v>-200000</v>
      </c>
    </row>
    <row r="148" spans="1:10" ht="22.7" customHeight="1">
      <c r="A148" s="120"/>
      <c r="B148" s="89"/>
      <c r="C148" s="89"/>
      <c r="D148" s="92" t="s">
        <v>340</v>
      </c>
      <c r="E148" s="91"/>
      <c r="F148" s="118">
        <v>4500</v>
      </c>
      <c r="G148" s="118">
        <v>0</v>
      </c>
      <c r="H148" s="118">
        <v>4500</v>
      </c>
      <c r="I148" s="88"/>
      <c r="J148" s="117"/>
    </row>
    <row r="149" spans="1:10" ht="22.7" customHeight="1">
      <c r="A149" s="120"/>
      <c r="B149" s="89"/>
      <c r="C149" s="89"/>
      <c r="D149" s="89"/>
      <c r="E149" s="88" t="s">
        <v>252</v>
      </c>
      <c r="F149" s="118">
        <v>2700</v>
      </c>
      <c r="G149" s="118">
        <v>0</v>
      </c>
      <c r="H149" s="118">
        <v>2700</v>
      </c>
      <c r="I149" s="88" t="s">
        <v>339</v>
      </c>
      <c r="J149" s="119">
        <v>2700000</v>
      </c>
    </row>
    <row r="150" spans="1:10" ht="22.7" customHeight="1">
      <c r="A150" s="120"/>
      <c r="B150" s="89"/>
      <c r="C150" s="89"/>
      <c r="D150" s="89"/>
      <c r="E150" s="88" t="s">
        <v>250</v>
      </c>
      <c r="F150" s="118">
        <v>1800</v>
      </c>
      <c r="G150" s="118">
        <v>0</v>
      </c>
      <c r="H150" s="118">
        <v>1800</v>
      </c>
      <c r="I150" s="88" t="s">
        <v>338</v>
      </c>
      <c r="J150" s="119">
        <v>1800000</v>
      </c>
    </row>
    <row r="151" spans="1:10" ht="22.7" customHeight="1">
      <c r="A151" s="92" t="s">
        <v>337</v>
      </c>
      <c r="B151" s="93"/>
      <c r="C151" s="93"/>
      <c r="D151" s="93"/>
      <c r="E151" s="91"/>
      <c r="F151" s="118">
        <v>174935</v>
      </c>
      <c r="G151" s="118">
        <v>177632</v>
      </c>
      <c r="H151" s="118">
        <v>-2697</v>
      </c>
      <c r="I151" s="88"/>
      <c r="J151" s="117"/>
    </row>
    <row r="152" ht="2.1" customHeight="1"/>
    <row r="153" ht="22.7" customHeight="1"/>
    <row r="154" ht="2.1" customHeight="1"/>
    <row r="155" ht="5.85" customHeight="1"/>
    <row r="156" spans="1:10" ht="17.1" customHeight="1">
      <c r="A156" s="78" t="s">
        <v>336</v>
      </c>
      <c r="B156" s="78"/>
      <c r="C156" s="78"/>
      <c r="D156" s="78"/>
      <c r="E156" s="78"/>
      <c r="F156" s="78"/>
      <c r="G156" s="78"/>
      <c r="H156" s="78"/>
      <c r="I156" s="77" t="s">
        <v>79</v>
      </c>
      <c r="J156" s="115" t="s">
        <v>78</v>
      </c>
    </row>
    <row r="157" ht="52.9" customHeight="1"/>
    <row r="158" spans="1:10" ht="32.1" customHeight="1">
      <c r="A158" s="106" t="s">
        <v>178</v>
      </c>
      <c r="B158" s="106"/>
      <c r="C158" s="106"/>
      <c r="D158" s="106"/>
      <c r="E158" s="106"/>
      <c r="F158" s="106"/>
      <c r="G158" s="106"/>
      <c r="H158" s="106"/>
      <c r="I158" s="106"/>
      <c r="J158" s="106"/>
    </row>
    <row r="159" ht="10.5" customHeight="1"/>
    <row r="160" spans="1:10" ht="17.1" customHeight="1">
      <c r="A160" s="76" t="s">
        <v>101</v>
      </c>
      <c r="B160" s="76"/>
      <c r="C160" s="76"/>
      <c r="D160" s="76"/>
      <c r="E160" s="115" t="s">
        <v>100</v>
      </c>
      <c r="F160" s="78" t="s">
        <v>99</v>
      </c>
      <c r="G160" s="78"/>
      <c r="H160" s="78"/>
      <c r="I160" s="78"/>
      <c r="J160" s="78"/>
    </row>
    <row r="161" spans="1:10" ht="22.7" customHeight="1">
      <c r="A161" s="84" t="s">
        <v>177</v>
      </c>
      <c r="B161" s="84"/>
      <c r="C161" s="84"/>
      <c r="D161" s="84"/>
      <c r="E161" s="84"/>
      <c r="F161" s="101" t="s">
        <v>97</v>
      </c>
      <c r="G161" s="101" t="s">
        <v>96</v>
      </c>
      <c r="H161" s="101" t="s">
        <v>176</v>
      </c>
      <c r="I161" s="84" t="s">
        <v>94</v>
      </c>
      <c r="J161" s="84"/>
    </row>
    <row r="162" spans="1:10" ht="22.7" customHeight="1">
      <c r="A162" s="122" t="s">
        <v>175</v>
      </c>
      <c r="B162" s="122" t="s">
        <v>174</v>
      </c>
      <c r="C162" s="122" t="s">
        <v>173</v>
      </c>
      <c r="D162" s="122" t="s">
        <v>172</v>
      </c>
      <c r="E162" s="102" t="s">
        <v>88</v>
      </c>
      <c r="F162" s="101"/>
      <c r="G162" s="101"/>
      <c r="H162" s="101"/>
      <c r="I162" s="84"/>
      <c r="J162" s="84"/>
    </row>
    <row r="163" spans="1:10" ht="22.7" customHeight="1">
      <c r="A163" s="94"/>
      <c r="B163" s="92" t="s">
        <v>335</v>
      </c>
      <c r="C163" s="93"/>
      <c r="D163" s="93"/>
      <c r="E163" s="91"/>
      <c r="F163" s="118">
        <v>76000</v>
      </c>
      <c r="G163" s="118">
        <v>79500</v>
      </c>
      <c r="H163" s="118">
        <v>-3500</v>
      </c>
      <c r="I163" s="88"/>
      <c r="J163" s="117"/>
    </row>
    <row r="164" spans="1:10" ht="22.7" customHeight="1">
      <c r="A164" s="120"/>
      <c r="B164" s="94"/>
      <c r="C164" s="92" t="s">
        <v>334</v>
      </c>
      <c r="D164" s="93"/>
      <c r="E164" s="91"/>
      <c r="F164" s="118">
        <v>76000</v>
      </c>
      <c r="G164" s="118">
        <v>79500</v>
      </c>
      <c r="H164" s="118">
        <v>-3500</v>
      </c>
      <c r="I164" s="88"/>
      <c r="J164" s="117"/>
    </row>
    <row r="165" spans="1:10" ht="22.7" customHeight="1">
      <c r="A165" s="120"/>
      <c r="B165" s="89"/>
      <c r="C165" s="89"/>
      <c r="D165" s="92" t="s">
        <v>334</v>
      </c>
      <c r="E165" s="91"/>
      <c r="F165" s="118">
        <v>400</v>
      </c>
      <c r="G165" s="118">
        <v>3900</v>
      </c>
      <c r="H165" s="118">
        <v>-3500</v>
      </c>
      <c r="I165" s="88"/>
      <c r="J165" s="117"/>
    </row>
    <row r="166" spans="1:10" ht="22.7" customHeight="1">
      <c r="A166" s="120"/>
      <c r="B166" s="89"/>
      <c r="C166" s="89"/>
      <c r="D166" s="89"/>
      <c r="E166" s="88" t="s">
        <v>252</v>
      </c>
      <c r="F166" s="118">
        <v>400</v>
      </c>
      <c r="G166" s="118">
        <v>3900</v>
      </c>
      <c r="H166" s="118">
        <v>-3500</v>
      </c>
      <c r="I166" s="88" t="s">
        <v>333</v>
      </c>
      <c r="J166" s="119">
        <v>-3500000</v>
      </c>
    </row>
    <row r="167" spans="1:10" ht="22.7" customHeight="1">
      <c r="A167" s="94"/>
      <c r="B167" s="92" t="s">
        <v>332</v>
      </c>
      <c r="C167" s="93"/>
      <c r="D167" s="93"/>
      <c r="E167" s="91"/>
      <c r="F167" s="118">
        <v>3500</v>
      </c>
      <c r="G167" s="118">
        <v>3500</v>
      </c>
      <c r="H167" s="118">
        <v>0</v>
      </c>
      <c r="I167" s="88"/>
      <c r="J167" s="117"/>
    </row>
    <row r="168" spans="1:10" ht="22.7" customHeight="1">
      <c r="A168" s="120"/>
      <c r="B168" s="94"/>
      <c r="C168" s="92" t="s">
        <v>331</v>
      </c>
      <c r="D168" s="93"/>
      <c r="E168" s="91"/>
      <c r="F168" s="118">
        <v>3500</v>
      </c>
      <c r="G168" s="118">
        <v>3500</v>
      </c>
      <c r="H168" s="118">
        <v>0</v>
      </c>
      <c r="I168" s="88"/>
      <c r="J168" s="117"/>
    </row>
    <row r="169" spans="1:10" ht="22.7" customHeight="1">
      <c r="A169" s="120"/>
      <c r="B169" s="89"/>
      <c r="C169" s="89"/>
      <c r="D169" s="92" t="s">
        <v>330</v>
      </c>
      <c r="E169" s="91"/>
      <c r="F169" s="118">
        <v>1500</v>
      </c>
      <c r="G169" s="118">
        <v>1500</v>
      </c>
      <c r="H169" s="118">
        <v>0</v>
      </c>
      <c r="I169" s="88"/>
      <c r="J169" s="117"/>
    </row>
    <row r="170" spans="1:10" ht="22.7" customHeight="1">
      <c r="A170" s="120"/>
      <c r="B170" s="89"/>
      <c r="C170" s="89"/>
      <c r="D170" s="89"/>
      <c r="E170" s="88" t="s">
        <v>169</v>
      </c>
      <c r="F170" s="118">
        <v>0</v>
      </c>
      <c r="G170" s="118">
        <v>100</v>
      </c>
      <c r="H170" s="118">
        <v>-100</v>
      </c>
      <c r="I170" s="88" t="s">
        <v>329</v>
      </c>
      <c r="J170" s="119">
        <v>-100000</v>
      </c>
    </row>
    <row r="171" spans="1:10" ht="22.7" customHeight="1">
      <c r="A171" s="120"/>
      <c r="B171" s="89"/>
      <c r="C171" s="89"/>
      <c r="D171" s="89"/>
      <c r="E171" s="88" t="s">
        <v>250</v>
      </c>
      <c r="F171" s="118">
        <v>1500</v>
      </c>
      <c r="G171" s="118">
        <v>1400</v>
      </c>
      <c r="H171" s="118">
        <v>100</v>
      </c>
      <c r="I171" s="88" t="s">
        <v>328</v>
      </c>
      <c r="J171" s="119">
        <v>100000</v>
      </c>
    </row>
    <row r="172" spans="1:10" ht="22.7" customHeight="1">
      <c r="A172" s="94"/>
      <c r="B172" s="92" t="s">
        <v>327</v>
      </c>
      <c r="C172" s="93"/>
      <c r="D172" s="93"/>
      <c r="E172" s="91"/>
      <c r="F172" s="118">
        <v>30982</v>
      </c>
      <c r="G172" s="118">
        <v>30180</v>
      </c>
      <c r="H172" s="118">
        <v>802</v>
      </c>
      <c r="I172" s="88"/>
      <c r="J172" s="117"/>
    </row>
    <row r="173" spans="1:10" ht="22.7" customHeight="1">
      <c r="A173" s="120"/>
      <c r="B173" s="94"/>
      <c r="C173" s="92" t="s">
        <v>326</v>
      </c>
      <c r="D173" s="93"/>
      <c r="E173" s="91"/>
      <c r="F173" s="118">
        <v>30982</v>
      </c>
      <c r="G173" s="118">
        <v>30180</v>
      </c>
      <c r="H173" s="118">
        <v>802</v>
      </c>
      <c r="I173" s="88"/>
      <c r="J173" s="117"/>
    </row>
    <row r="174" spans="1:10" ht="22.7" customHeight="1">
      <c r="A174" s="120"/>
      <c r="B174" s="89"/>
      <c r="C174" s="89"/>
      <c r="D174" s="92" t="s">
        <v>325</v>
      </c>
      <c r="E174" s="91"/>
      <c r="F174" s="118">
        <v>1300</v>
      </c>
      <c r="G174" s="118">
        <v>3700</v>
      </c>
      <c r="H174" s="118">
        <v>-2400</v>
      </c>
      <c r="I174" s="88"/>
      <c r="J174" s="117"/>
    </row>
    <row r="175" spans="1:10" ht="22.7" customHeight="1">
      <c r="A175" s="120"/>
      <c r="B175" s="89"/>
      <c r="C175" s="89"/>
      <c r="D175" s="89"/>
      <c r="E175" s="88" t="s">
        <v>324</v>
      </c>
      <c r="F175" s="118">
        <v>0</v>
      </c>
      <c r="G175" s="118">
        <v>400</v>
      </c>
      <c r="H175" s="118">
        <v>-400</v>
      </c>
      <c r="I175" s="88" t="s">
        <v>323</v>
      </c>
      <c r="J175" s="119">
        <v>-400000</v>
      </c>
    </row>
    <row r="176" spans="1:10" ht="22.7" customHeight="1">
      <c r="A176" s="120"/>
      <c r="B176" s="89"/>
      <c r="C176" s="89"/>
      <c r="D176" s="89"/>
      <c r="E176" s="88" t="s">
        <v>250</v>
      </c>
      <c r="F176" s="118">
        <v>1300</v>
      </c>
      <c r="G176" s="118">
        <v>2200</v>
      </c>
      <c r="H176" s="118">
        <v>-900</v>
      </c>
      <c r="I176" s="88" t="s">
        <v>322</v>
      </c>
      <c r="J176" s="119">
        <v>-450000</v>
      </c>
    </row>
    <row r="177" spans="1:10" ht="22.7" customHeight="1">
      <c r="A177" s="120"/>
      <c r="B177" s="89"/>
      <c r="C177" s="89"/>
      <c r="D177" s="89"/>
      <c r="E177" s="111"/>
      <c r="F177" s="121"/>
      <c r="G177" s="121"/>
      <c r="H177" s="121"/>
      <c r="I177" s="88" t="s">
        <v>321</v>
      </c>
      <c r="J177" s="119">
        <v>-450000</v>
      </c>
    </row>
    <row r="178" spans="1:10" ht="22.7" customHeight="1">
      <c r="A178" s="120"/>
      <c r="B178" s="89"/>
      <c r="C178" s="89"/>
      <c r="D178" s="89"/>
      <c r="E178" s="88" t="s">
        <v>320</v>
      </c>
      <c r="F178" s="118">
        <v>0</v>
      </c>
      <c r="G178" s="118">
        <v>1100</v>
      </c>
      <c r="H178" s="118">
        <v>-1100</v>
      </c>
      <c r="I178" s="88" t="s">
        <v>319</v>
      </c>
      <c r="J178" s="119">
        <v>-400000</v>
      </c>
    </row>
    <row r="179" spans="1:10" ht="22.7" customHeight="1">
      <c r="A179" s="120"/>
      <c r="B179" s="89"/>
      <c r="C179" s="89"/>
      <c r="D179" s="89"/>
      <c r="E179" s="111"/>
      <c r="F179" s="121"/>
      <c r="G179" s="121"/>
      <c r="H179" s="121"/>
      <c r="I179" s="88" t="s">
        <v>318</v>
      </c>
      <c r="J179" s="119">
        <v>-550000</v>
      </c>
    </row>
    <row r="180" spans="1:10" ht="22.7" customHeight="1">
      <c r="A180" s="120"/>
      <c r="B180" s="89"/>
      <c r="C180" s="89"/>
      <c r="D180" s="89"/>
      <c r="E180" s="111"/>
      <c r="F180" s="121"/>
      <c r="G180" s="121"/>
      <c r="H180" s="121"/>
      <c r="I180" s="88" t="s">
        <v>317</v>
      </c>
      <c r="J180" s="119">
        <v>-100000</v>
      </c>
    </row>
    <row r="181" spans="1:10" ht="22.7" customHeight="1">
      <c r="A181" s="120"/>
      <c r="B181" s="89"/>
      <c r="C181" s="89"/>
      <c r="D181" s="89"/>
      <c r="E181" s="111"/>
      <c r="F181" s="121"/>
      <c r="G181" s="121"/>
      <c r="H181" s="121"/>
      <c r="I181" s="88" t="s">
        <v>316</v>
      </c>
      <c r="J181" s="119">
        <v>-50000</v>
      </c>
    </row>
    <row r="182" spans="1:10" ht="22.7" customHeight="1">
      <c r="A182" s="120"/>
      <c r="B182" s="89"/>
      <c r="C182" s="89"/>
      <c r="D182" s="92" t="s">
        <v>315</v>
      </c>
      <c r="E182" s="91"/>
      <c r="F182" s="118">
        <v>13080</v>
      </c>
      <c r="G182" s="118">
        <v>13080</v>
      </c>
      <c r="H182" s="118">
        <v>0</v>
      </c>
      <c r="I182" s="88"/>
      <c r="J182" s="117"/>
    </row>
    <row r="183" spans="1:10" ht="22.7" customHeight="1">
      <c r="A183" s="120"/>
      <c r="B183" s="89"/>
      <c r="C183" s="89"/>
      <c r="D183" s="89"/>
      <c r="E183" s="88" t="s">
        <v>252</v>
      </c>
      <c r="F183" s="118">
        <v>11080</v>
      </c>
      <c r="G183" s="118">
        <v>10080</v>
      </c>
      <c r="H183" s="118">
        <v>1000</v>
      </c>
      <c r="I183" s="88" t="s">
        <v>314</v>
      </c>
      <c r="J183" s="119">
        <v>1000000</v>
      </c>
    </row>
    <row r="184" spans="1:10" ht="22.7" customHeight="1">
      <c r="A184" s="120"/>
      <c r="B184" s="89"/>
      <c r="C184" s="89"/>
      <c r="D184" s="89"/>
      <c r="E184" s="88" t="s">
        <v>250</v>
      </c>
      <c r="F184" s="118">
        <v>2000</v>
      </c>
      <c r="G184" s="118">
        <v>3000</v>
      </c>
      <c r="H184" s="118">
        <v>-1000</v>
      </c>
      <c r="I184" s="88" t="s">
        <v>313</v>
      </c>
      <c r="J184" s="119">
        <v>-1000000</v>
      </c>
    </row>
    <row r="185" spans="1:10" ht="22.7" customHeight="1">
      <c r="A185" s="120"/>
      <c r="B185" s="89"/>
      <c r="C185" s="89"/>
      <c r="D185" s="92" t="s">
        <v>312</v>
      </c>
      <c r="E185" s="91"/>
      <c r="F185" s="118">
        <v>240</v>
      </c>
      <c r="G185" s="118">
        <v>0</v>
      </c>
      <c r="H185" s="118">
        <v>240</v>
      </c>
      <c r="I185" s="88"/>
      <c r="J185" s="117"/>
    </row>
    <row r="186" spans="1:10" ht="22.7" customHeight="1">
      <c r="A186" s="120"/>
      <c r="B186" s="89"/>
      <c r="C186" s="89"/>
      <c r="D186" s="89"/>
      <c r="E186" s="88" t="s">
        <v>271</v>
      </c>
      <c r="F186" s="118">
        <v>240</v>
      </c>
      <c r="G186" s="118">
        <v>0</v>
      </c>
      <c r="H186" s="118">
        <v>240</v>
      </c>
      <c r="I186" s="88" t="s">
        <v>311</v>
      </c>
      <c r="J186" s="119">
        <v>240000</v>
      </c>
    </row>
    <row r="187" spans="1:10" ht="22.7" customHeight="1">
      <c r="A187" s="120"/>
      <c r="B187" s="89"/>
      <c r="C187" s="89"/>
      <c r="D187" s="92" t="s">
        <v>310</v>
      </c>
      <c r="E187" s="91"/>
      <c r="F187" s="118">
        <v>612</v>
      </c>
      <c r="G187" s="118">
        <v>0</v>
      </c>
      <c r="H187" s="118">
        <v>612</v>
      </c>
      <c r="I187" s="88"/>
      <c r="J187" s="117"/>
    </row>
    <row r="188" spans="1:10" ht="22.7" customHeight="1">
      <c r="A188" s="120"/>
      <c r="B188" s="89"/>
      <c r="C188" s="89"/>
      <c r="D188" s="89"/>
      <c r="E188" s="88" t="s">
        <v>271</v>
      </c>
      <c r="F188" s="118">
        <v>612</v>
      </c>
      <c r="G188" s="118">
        <v>0</v>
      </c>
      <c r="H188" s="118">
        <v>612</v>
      </c>
      <c r="I188" s="88" t="s">
        <v>309</v>
      </c>
      <c r="J188" s="119">
        <v>612000</v>
      </c>
    </row>
    <row r="189" spans="1:10" ht="22.7" customHeight="1">
      <c r="A189" s="120"/>
      <c r="B189" s="89"/>
      <c r="C189" s="89"/>
      <c r="D189" s="92" t="s">
        <v>308</v>
      </c>
      <c r="E189" s="91"/>
      <c r="F189" s="118">
        <v>2350</v>
      </c>
      <c r="G189" s="118">
        <v>0</v>
      </c>
      <c r="H189" s="118">
        <v>2350</v>
      </c>
      <c r="I189" s="88"/>
      <c r="J189" s="117"/>
    </row>
    <row r="190" spans="1:10" ht="22.7" customHeight="1">
      <c r="A190" s="120"/>
      <c r="B190" s="89"/>
      <c r="C190" s="89"/>
      <c r="D190" s="89"/>
      <c r="E190" s="88" t="s">
        <v>271</v>
      </c>
      <c r="F190" s="118">
        <v>2350</v>
      </c>
      <c r="G190" s="118">
        <v>0</v>
      </c>
      <c r="H190" s="118">
        <v>2350</v>
      </c>
      <c r="I190" s="88" t="s">
        <v>307</v>
      </c>
      <c r="J190" s="119">
        <v>1600000</v>
      </c>
    </row>
    <row r="191" ht="2.1" customHeight="1"/>
    <row r="192" ht="22.5" customHeight="1"/>
    <row r="193" ht="2.1" customHeight="1"/>
    <row r="194" ht="5.85" customHeight="1"/>
    <row r="195" spans="1:10" ht="17.1" customHeight="1">
      <c r="A195" s="78" t="s">
        <v>306</v>
      </c>
      <c r="B195" s="78"/>
      <c r="C195" s="78"/>
      <c r="D195" s="78"/>
      <c r="E195" s="78"/>
      <c r="F195" s="78"/>
      <c r="G195" s="78"/>
      <c r="H195" s="78"/>
      <c r="I195" s="77" t="s">
        <v>79</v>
      </c>
      <c r="J195" s="115" t="s">
        <v>78</v>
      </c>
    </row>
    <row r="196" ht="52.9" customHeight="1"/>
    <row r="197" spans="1:10" ht="32.1" customHeight="1">
      <c r="A197" s="106" t="s">
        <v>178</v>
      </c>
      <c r="B197" s="106"/>
      <c r="C197" s="106"/>
      <c r="D197" s="106"/>
      <c r="E197" s="106"/>
      <c r="F197" s="106"/>
      <c r="G197" s="106"/>
      <c r="H197" s="106"/>
      <c r="I197" s="106"/>
      <c r="J197" s="106"/>
    </row>
    <row r="198" ht="10.5" customHeight="1"/>
    <row r="199" spans="1:10" ht="17.1" customHeight="1">
      <c r="A199" s="76" t="s">
        <v>101</v>
      </c>
      <c r="B199" s="76"/>
      <c r="C199" s="76"/>
      <c r="D199" s="76"/>
      <c r="E199" s="115" t="s">
        <v>100</v>
      </c>
      <c r="F199" s="78" t="s">
        <v>99</v>
      </c>
      <c r="G199" s="78"/>
      <c r="H199" s="78"/>
      <c r="I199" s="78"/>
      <c r="J199" s="78"/>
    </row>
    <row r="200" spans="1:10" ht="22.7" customHeight="1">
      <c r="A200" s="84" t="s">
        <v>177</v>
      </c>
      <c r="B200" s="84"/>
      <c r="C200" s="84"/>
      <c r="D200" s="84"/>
      <c r="E200" s="84"/>
      <c r="F200" s="101" t="s">
        <v>97</v>
      </c>
      <c r="G200" s="101" t="s">
        <v>96</v>
      </c>
      <c r="H200" s="101" t="s">
        <v>176</v>
      </c>
      <c r="I200" s="84" t="s">
        <v>94</v>
      </c>
      <c r="J200" s="84"/>
    </row>
    <row r="201" spans="1:10" ht="22.7" customHeight="1">
      <c r="A201" s="122" t="s">
        <v>175</v>
      </c>
      <c r="B201" s="122" t="s">
        <v>174</v>
      </c>
      <c r="C201" s="122" t="s">
        <v>173</v>
      </c>
      <c r="D201" s="122" t="s">
        <v>172</v>
      </c>
      <c r="E201" s="102" t="s">
        <v>88</v>
      </c>
      <c r="F201" s="101"/>
      <c r="G201" s="101"/>
      <c r="H201" s="101"/>
      <c r="I201" s="84"/>
      <c r="J201" s="84"/>
    </row>
    <row r="202" spans="1:10" ht="22.7" customHeight="1">
      <c r="A202" s="120"/>
      <c r="B202" s="89"/>
      <c r="C202" s="89"/>
      <c r="D202" s="89"/>
      <c r="E202" s="111"/>
      <c r="F202" s="121"/>
      <c r="G202" s="121"/>
      <c r="H202" s="121"/>
      <c r="I202" s="88" t="s">
        <v>305</v>
      </c>
      <c r="J202" s="119">
        <v>500000</v>
      </c>
    </row>
    <row r="203" spans="1:10" ht="22.7" customHeight="1">
      <c r="A203" s="120"/>
      <c r="B203" s="89"/>
      <c r="C203" s="89"/>
      <c r="D203" s="89"/>
      <c r="E203" s="111"/>
      <c r="F203" s="121"/>
      <c r="G203" s="121"/>
      <c r="H203" s="121"/>
      <c r="I203" s="88" t="s">
        <v>304</v>
      </c>
      <c r="J203" s="119">
        <v>250000</v>
      </c>
    </row>
    <row r="204" spans="1:10" ht="22.7" customHeight="1">
      <c r="A204" s="94"/>
      <c r="B204" s="92" t="s">
        <v>303</v>
      </c>
      <c r="C204" s="93"/>
      <c r="D204" s="93"/>
      <c r="E204" s="91"/>
      <c r="F204" s="118">
        <v>14001</v>
      </c>
      <c r="G204" s="118">
        <v>14000</v>
      </c>
      <c r="H204" s="118">
        <v>1</v>
      </c>
      <c r="I204" s="88"/>
      <c r="J204" s="117"/>
    </row>
    <row r="205" spans="1:10" ht="22.7" customHeight="1">
      <c r="A205" s="120"/>
      <c r="B205" s="94"/>
      <c r="C205" s="92" t="s">
        <v>302</v>
      </c>
      <c r="D205" s="93"/>
      <c r="E205" s="91"/>
      <c r="F205" s="118">
        <v>3000</v>
      </c>
      <c r="G205" s="118">
        <v>3000</v>
      </c>
      <c r="H205" s="118">
        <v>0</v>
      </c>
      <c r="I205" s="88"/>
      <c r="J205" s="117"/>
    </row>
    <row r="206" spans="1:10" ht="22.7" customHeight="1">
      <c r="A206" s="120"/>
      <c r="B206" s="89"/>
      <c r="C206" s="89"/>
      <c r="D206" s="92" t="s">
        <v>301</v>
      </c>
      <c r="E206" s="91"/>
      <c r="F206" s="118">
        <v>3000</v>
      </c>
      <c r="G206" s="118">
        <v>3000</v>
      </c>
      <c r="H206" s="118">
        <v>0</v>
      </c>
      <c r="I206" s="88"/>
      <c r="J206" s="117"/>
    </row>
    <row r="207" spans="1:10" ht="22.7" customHeight="1">
      <c r="A207" s="120"/>
      <c r="B207" s="89"/>
      <c r="C207" s="89"/>
      <c r="D207" s="89"/>
      <c r="E207" s="88" t="s">
        <v>252</v>
      </c>
      <c r="F207" s="118">
        <v>1260</v>
      </c>
      <c r="G207" s="118">
        <v>1330</v>
      </c>
      <c r="H207" s="118">
        <v>-70</v>
      </c>
      <c r="I207" s="88" t="s">
        <v>300</v>
      </c>
      <c r="J207" s="119">
        <v>-70000</v>
      </c>
    </row>
    <row r="208" spans="1:10" ht="22.7" customHeight="1">
      <c r="A208" s="120"/>
      <c r="B208" s="89"/>
      <c r="C208" s="89"/>
      <c r="D208" s="89"/>
      <c r="E208" s="88" t="s">
        <v>250</v>
      </c>
      <c r="F208" s="118">
        <v>1740</v>
      </c>
      <c r="G208" s="118">
        <v>1670</v>
      </c>
      <c r="H208" s="118">
        <v>70</v>
      </c>
      <c r="I208" s="88" t="s">
        <v>299</v>
      </c>
      <c r="J208" s="119">
        <v>70000</v>
      </c>
    </row>
    <row r="209" spans="1:10" ht="22.7" customHeight="1">
      <c r="A209" s="120"/>
      <c r="B209" s="94"/>
      <c r="C209" s="92" t="s">
        <v>298</v>
      </c>
      <c r="D209" s="93"/>
      <c r="E209" s="91"/>
      <c r="F209" s="118">
        <v>11001</v>
      </c>
      <c r="G209" s="118">
        <v>11000</v>
      </c>
      <c r="H209" s="118">
        <v>1</v>
      </c>
      <c r="I209" s="88"/>
      <c r="J209" s="117"/>
    </row>
    <row r="210" spans="1:10" ht="22.7" customHeight="1">
      <c r="A210" s="120"/>
      <c r="B210" s="89"/>
      <c r="C210" s="89"/>
      <c r="D210" s="92" t="s">
        <v>297</v>
      </c>
      <c r="E210" s="91"/>
      <c r="F210" s="118">
        <v>750</v>
      </c>
      <c r="G210" s="118">
        <v>950</v>
      </c>
      <c r="H210" s="118">
        <v>-200</v>
      </c>
      <c r="I210" s="88"/>
      <c r="J210" s="117"/>
    </row>
    <row r="211" spans="1:10" ht="22.7" customHeight="1">
      <c r="A211" s="120"/>
      <c r="B211" s="89"/>
      <c r="C211" s="89"/>
      <c r="D211" s="89"/>
      <c r="E211" s="88" t="s">
        <v>271</v>
      </c>
      <c r="F211" s="118">
        <v>0</v>
      </c>
      <c r="G211" s="118">
        <v>200</v>
      </c>
      <c r="H211" s="118">
        <v>-200</v>
      </c>
      <c r="I211" s="88" t="s">
        <v>296</v>
      </c>
      <c r="J211" s="119">
        <v>-200000</v>
      </c>
    </row>
    <row r="212" spans="1:10" ht="22.7" customHeight="1">
      <c r="A212" s="120"/>
      <c r="B212" s="89"/>
      <c r="C212" s="89"/>
      <c r="D212" s="92" t="s">
        <v>295</v>
      </c>
      <c r="E212" s="91"/>
      <c r="F212" s="118">
        <v>5847</v>
      </c>
      <c r="G212" s="118">
        <v>4590</v>
      </c>
      <c r="H212" s="118">
        <v>1257</v>
      </c>
      <c r="I212" s="88"/>
      <c r="J212" s="117"/>
    </row>
    <row r="213" spans="1:10" ht="22.7" customHeight="1">
      <c r="A213" s="120"/>
      <c r="B213" s="89"/>
      <c r="C213" s="89"/>
      <c r="D213" s="89"/>
      <c r="E213" s="88" t="s">
        <v>252</v>
      </c>
      <c r="F213" s="118">
        <v>4500</v>
      </c>
      <c r="G213" s="118">
        <v>3640</v>
      </c>
      <c r="H213" s="118">
        <v>860</v>
      </c>
      <c r="I213" s="88" t="s">
        <v>294</v>
      </c>
      <c r="J213" s="119">
        <v>860000</v>
      </c>
    </row>
    <row r="214" spans="1:10" ht="22.7" customHeight="1">
      <c r="A214" s="120"/>
      <c r="B214" s="89"/>
      <c r="C214" s="89"/>
      <c r="D214" s="89"/>
      <c r="E214" s="88" t="s">
        <v>250</v>
      </c>
      <c r="F214" s="118">
        <v>1347</v>
      </c>
      <c r="G214" s="118">
        <v>950</v>
      </c>
      <c r="H214" s="118">
        <v>397</v>
      </c>
      <c r="I214" s="88" t="s">
        <v>293</v>
      </c>
      <c r="J214" s="119">
        <v>397000</v>
      </c>
    </row>
    <row r="215" spans="1:10" ht="22.7" customHeight="1">
      <c r="A215" s="120"/>
      <c r="B215" s="89"/>
      <c r="C215" s="89"/>
      <c r="D215" s="92" t="s">
        <v>292</v>
      </c>
      <c r="E215" s="91"/>
      <c r="F215" s="118">
        <v>1204</v>
      </c>
      <c r="G215" s="118">
        <v>1460</v>
      </c>
      <c r="H215" s="118">
        <v>-256</v>
      </c>
      <c r="I215" s="88"/>
      <c r="J215" s="117"/>
    </row>
    <row r="216" spans="1:10" ht="22.7" customHeight="1">
      <c r="A216" s="120"/>
      <c r="B216" s="89"/>
      <c r="C216" s="89"/>
      <c r="D216" s="89"/>
      <c r="E216" s="88" t="s">
        <v>252</v>
      </c>
      <c r="F216" s="118">
        <v>580</v>
      </c>
      <c r="G216" s="118">
        <v>660</v>
      </c>
      <c r="H216" s="118">
        <v>-80</v>
      </c>
      <c r="I216" s="88" t="s">
        <v>291</v>
      </c>
      <c r="J216" s="119">
        <v>-80000</v>
      </c>
    </row>
    <row r="217" spans="1:10" ht="22.7" customHeight="1">
      <c r="A217" s="120"/>
      <c r="B217" s="89"/>
      <c r="C217" s="89"/>
      <c r="D217" s="89"/>
      <c r="E217" s="88" t="s">
        <v>250</v>
      </c>
      <c r="F217" s="118">
        <v>424</v>
      </c>
      <c r="G217" s="118">
        <v>600</v>
      </c>
      <c r="H217" s="118">
        <v>-176</v>
      </c>
      <c r="I217" s="88" t="s">
        <v>290</v>
      </c>
      <c r="J217" s="119">
        <v>-176000</v>
      </c>
    </row>
    <row r="218" spans="1:10" ht="22.7" customHeight="1">
      <c r="A218" s="120"/>
      <c r="B218" s="89"/>
      <c r="C218" s="89"/>
      <c r="D218" s="92" t="s">
        <v>289</v>
      </c>
      <c r="E218" s="91"/>
      <c r="F218" s="118">
        <v>400</v>
      </c>
      <c r="G218" s="118">
        <v>1000</v>
      </c>
      <c r="H218" s="118">
        <v>-600</v>
      </c>
      <c r="I218" s="88"/>
      <c r="J218" s="117"/>
    </row>
    <row r="219" spans="1:10" ht="22.7" customHeight="1">
      <c r="A219" s="120"/>
      <c r="B219" s="89"/>
      <c r="C219" s="89"/>
      <c r="D219" s="89"/>
      <c r="E219" s="88" t="s">
        <v>271</v>
      </c>
      <c r="F219" s="118">
        <v>400</v>
      </c>
      <c r="G219" s="118">
        <v>1000</v>
      </c>
      <c r="H219" s="118">
        <v>-600</v>
      </c>
      <c r="I219" s="88" t="s">
        <v>288</v>
      </c>
      <c r="J219" s="119">
        <v>-600000</v>
      </c>
    </row>
    <row r="220" spans="1:10" ht="22.7" customHeight="1">
      <c r="A220" s="120"/>
      <c r="B220" s="89"/>
      <c r="C220" s="89"/>
      <c r="D220" s="92" t="s">
        <v>287</v>
      </c>
      <c r="E220" s="91"/>
      <c r="F220" s="118">
        <v>2800</v>
      </c>
      <c r="G220" s="118">
        <v>3000</v>
      </c>
      <c r="H220" s="118">
        <v>-200</v>
      </c>
      <c r="I220" s="88"/>
      <c r="J220" s="117"/>
    </row>
    <row r="221" spans="1:10" ht="22.7" customHeight="1">
      <c r="A221" s="120"/>
      <c r="B221" s="89"/>
      <c r="C221" s="89"/>
      <c r="D221" s="89"/>
      <c r="E221" s="88" t="s">
        <v>252</v>
      </c>
      <c r="F221" s="118">
        <v>2800</v>
      </c>
      <c r="G221" s="118">
        <v>3000</v>
      </c>
      <c r="H221" s="118">
        <v>-200</v>
      </c>
      <c r="I221" s="88" t="s">
        <v>286</v>
      </c>
      <c r="J221" s="119">
        <v>-200000</v>
      </c>
    </row>
    <row r="222" spans="1:10" ht="22.7" customHeight="1">
      <c r="A222" s="92" t="s">
        <v>285</v>
      </c>
      <c r="B222" s="93"/>
      <c r="C222" s="93"/>
      <c r="D222" s="93"/>
      <c r="E222" s="91"/>
      <c r="F222" s="118">
        <v>176629</v>
      </c>
      <c r="G222" s="118">
        <v>130634</v>
      </c>
      <c r="H222" s="118">
        <v>45995</v>
      </c>
      <c r="I222" s="88"/>
      <c r="J222" s="117"/>
    </row>
    <row r="223" spans="1:10" ht="22.7" customHeight="1">
      <c r="A223" s="94"/>
      <c r="B223" s="92" t="s">
        <v>284</v>
      </c>
      <c r="C223" s="93"/>
      <c r="D223" s="93"/>
      <c r="E223" s="91"/>
      <c r="F223" s="118">
        <v>69115</v>
      </c>
      <c r="G223" s="118">
        <v>64311</v>
      </c>
      <c r="H223" s="118">
        <v>4804</v>
      </c>
      <c r="I223" s="88"/>
      <c r="J223" s="117"/>
    </row>
    <row r="224" spans="1:10" ht="22.7" customHeight="1">
      <c r="A224" s="120"/>
      <c r="B224" s="94"/>
      <c r="C224" s="92" t="s">
        <v>283</v>
      </c>
      <c r="D224" s="93"/>
      <c r="E224" s="91"/>
      <c r="F224" s="118">
        <v>69115</v>
      </c>
      <c r="G224" s="118">
        <v>64311</v>
      </c>
      <c r="H224" s="118">
        <v>4804</v>
      </c>
      <c r="I224" s="88"/>
      <c r="J224" s="117"/>
    </row>
    <row r="225" spans="1:10" ht="22.7" customHeight="1">
      <c r="A225" s="120"/>
      <c r="B225" s="89"/>
      <c r="C225" s="89"/>
      <c r="D225" s="92" t="s">
        <v>282</v>
      </c>
      <c r="E225" s="91"/>
      <c r="F225" s="118">
        <v>26880</v>
      </c>
      <c r="G225" s="118">
        <v>25550</v>
      </c>
      <c r="H225" s="118">
        <v>1330</v>
      </c>
      <c r="I225" s="88"/>
      <c r="J225" s="117"/>
    </row>
    <row r="226" spans="1:10" ht="22.7" customHeight="1">
      <c r="A226" s="120"/>
      <c r="B226" s="89"/>
      <c r="C226" s="89"/>
      <c r="D226" s="89"/>
      <c r="E226" s="88" t="s">
        <v>202</v>
      </c>
      <c r="F226" s="118">
        <v>24420</v>
      </c>
      <c r="G226" s="118">
        <v>23090</v>
      </c>
      <c r="H226" s="118">
        <v>1330</v>
      </c>
      <c r="I226" s="88" t="s">
        <v>281</v>
      </c>
      <c r="J226" s="119">
        <v>850000</v>
      </c>
    </row>
    <row r="227" spans="1:10" ht="22.7" customHeight="1">
      <c r="A227" s="120"/>
      <c r="B227" s="89"/>
      <c r="C227" s="89"/>
      <c r="D227" s="89"/>
      <c r="E227" s="111"/>
      <c r="F227" s="121"/>
      <c r="G227" s="121"/>
      <c r="H227" s="121"/>
      <c r="I227" s="88" t="s">
        <v>280</v>
      </c>
      <c r="J227" s="119">
        <v>110000</v>
      </c>
    </row>
    <row r="228" spans="1:10" ht="22.7" customHeight="1">
      <c r="A228" s="120"/>
      <c r="B228" s="89"/>
      <c r="C228" s="89"/>
      <c r="D228" s="89"/>
      <c r="E228" s="111"/>
      <c r="F228" s="121"/>
      <c r="G228" s="121"/>
      <c r="H228" s="121"/>
      <c r="I228" s="88" t="s">
        <v>279</v>
      </c>
      <c r="J228" s="119">
        <v>370000</v>
      </c>
    </row>
    <row r="229" spans="1:10" ht="22.7" customHeight="1">
      <c r="A229" s="120"/>
      <c r="B229" s="89"/>
      <c r="C229" s="89"/>
      <c r="D229" s="92" t="s">
        <v>278</v>
      </c>
      <c r="E229" s="91"/>
      <c r="F229" s="118">
        <v>25690</v>
      </c>
      <c r="G229" s="118">
        <v>24716</v>
      </c>
      <c r="H229" s="118">
        <v>974</v>
      </c>
      <c r="I229" s="88"/>
      <c r="J229" s="117"/>
    </row>
    <row r="230" ht="2.1" customHeight="1"/>
    <row r="231" ht="22.5" customHeight="1"/>
    <row r="232" ht="2.1" customHeight="1"/>
    <row r="233" ht="5.85" customHeight="1"/>
    <row r="234" spans="1:10" ht="17.1" customHeight="1">
      <c r="A234" s="78" t="s">
        <v>277</v>
      </c>
      <c r="B234" s="78"/>
      <c r="C234" s="78"/>
      <c r="D234" s="78"/>
      <c r="E234" s="78"/>
      <c r="F234" s="78"/>
      <c r="G234" s="78"/>
      <c r="H234" s="78"/>
      <c r="I234" s="77" t="s">
        <v>79</v>
      </c>
      <c r="J234" s="115" t="s">
        <v>78</v>
      </c>
    </row>
    <row r="235" ht="52.9" customHeight="1"/>
    <row r="236" spans="1:10" ht="32.1" customHeight="1">
      <c r="A236" s="106" t="s">
        <v>178</v>
      </c>
      <c r="B236" s="106"/>
      <c r="C236" s="106"/>
      <c r="D236" s="106"/>
      <c r="E236" s="106"/>
      <c r="F236" s="106"/>
      <c r="G236" s="106"/>
      <c r="H236" s="106"/>
      <c r="I236" s="106"/>
      <c r="J236" s="106"/>
    </row>
    <row r="237" ht="10.5" customHeight="1"/>
    <row r="238" spans="1:10" ht="17.1" customHeight="1">
      <c r="A238" s="76" t="s">
        <v>101</v>
      </c>
      <c r="B238" s="76"/>
      <c r="C238" s="76"/>
      <c r="D238" s="76"/>
      <c r="E238" s="115" t="s">
        <v>100</v>
      </c>
      <c r="F238" s="78" t="s">
        <v>99</v>
      </c>
      <c r="G238" s="78"/>
      <c r="H238" s="78"/>
      <c r="I238" s="78"/>
      <c r="J238" s="78"/>
    </row>
    <row r="239" spans="1:10" ht="22.7" customHeight="1">
      <c r="A239" s="84" t="s">
        <v>177</v>
      </c>
      <c r="B239" s="84"/>
      <c r="C239" s="84"/>
      <c r="D239" s="84"/>
      <c r="E239" s="84"/>
      <c r="F239" s="101" t="s">
        <v>97</v>
      </c>
      <c r="G239" s="101" t="s">
        <v>96</v>
      </c>
      <c r="H239" s="101" t="s">
        <v>176</v>
      </c>
      <c r="I239" s="84" t="s">
        <v>94</v>
      </c>
      <c r="J239" s="84"/>
    </row>
    <row r="240" spans="1:10" ht="22.7" customHeight="1">
      <c r="A240" s="122" t="s">
        <v>175</v>
      </c>
      <c r="B240" s="122" t="s">
        <v>174</v>
      </c>
      <c r="C240" s="122" t="s">
        <v>173</v>
      </c>
      <c r="D240" s="122" t="s">
        <v>172</v>
      </c>
      <c r="E240" s="102" t="s">
        <v>88</v>
      </c>
      <c r="F240" s="101"/>
      <c r="G240" s="101"/>
      <c r="H240" s="101"/>
      <c r="I240" s="84"/>
      <c r="J240" s="84"/>
    </row>
    <row r="241" spans="1:10" ht="22.7" customHeight="1">
      <c r="A241" s="120"/>
      <c r="B241" s="89"/>
      <c r="C241" s="89"/>
      <c r="D241" s="89"/>
      <c r="E241" s="88" t="s">
        <v>202</v>
      </c>
      <c r="F241" s="118">
        <v>23280</v>
      </c>
      <c r="G241" s="118">
        <v>22520</v>
      </c>
      <c r="H241" s="118">
        <v>760</v>
      </c>
      <c r="I241" s="88" t="s">
        <v>276</v>
      </c>
      <c r="J241" s="119">
        <v>300000</v>
      </c>
    </row>
    <row r="242" spans="1:10" ht="22.7" customHeight="1">
      <c r="A242" s="120"/>
      <c r="B242" s="89"/>
      <c r="C242" s="89"/>
      <c r="D242" s="89"/>
      <c r="E242" s="111"/>
      <c r="F242" s="121"/>
      <c r="G242" s="121"/>
      <c r="H242" s="121"/>
      <c r="I242" s="88" t="s">
        <v>275</v>
      </c>
      <c r="J242" s="119">
        <v>100000</v>
      </c>
    </row>
    <row r="243" spans="1:10" ht="22.7" customHeight="1">
      <c r="A243" s="120"/>
      <c r="B243" s="89"/>
      <c r="C243" s="89"/>
      <c r="D243" s="89"/>
      <c r="E243" s="111"/>
      <c r="F243" s="121"/>
      <c r="G243" s="121"/>
      <c r="H243" s="121"/>
      <c r="I243" s="88" t="s">
        <v>274</v>
      </c>
      <c r="J243" s="119">
        <v>360000</v>
      </c>
    </row>
    <row r="244" spans="1:10" ht="22.7" customHeight="1">
      <c r="A244" s="120"/>
      <c r="B244" s="89"/>
      <c r="C244" s="89"/>
      <c r="D244" s="89"/>
      <c r="E244" s="88" t="s">
        <v>207</v>
      </c>
      <c r="F244" s="118">
        <v>2410</v>
      </c>
      <c r="G244" s="118">
        <v>2196</v>
      </c>
      <c r="H244" s="118">
        <v>214</v>
      </c>
      <c r="I244" s="88" t="s">
        <v>273</v>
      </c>
      <c r="J244" s="119">
        <v>214000</v>
      </c>
    </row>
    <row r="245" spans="1:10" ht="22.7" customHeight="1">
      <c r="A245" s="120"/>
      <c r="B245" s="89"/>
      <c r="C245" s="89"/>
      <c r="D245" s="92" t="s">
        <v>272</v>
      </c>
      <c r="E245" s="91"/>
      <c r="F245" s="118">
        <v>9815</v>
      </c>
      <c r="G245" s="118">
        <v>7315</v>
      </c>
      <c r="H245" s="118">
        <v>2500</v>
      </c>
      <c r="I245" s="88"/>
      <c r="J245" s="117"/>
    </row>
    <row r="246" spans="1:10" ht="22.7" customHeight="1">
      <c r="A246" s="120"/>
      <c r="B246" s="89"/>
      <c r="C246" s="89"/>
      <c r="D246" s="89"/>
      <c r="E246" s="88" t="s">
        <v>271</v>
      </c>
      <c r="F246" s="118">
        <v>9815</v>
      </c>
      <c r="G246" s="118">
        <v>7315</v>
      </c>
      <c r="H246" s="118">
        <v>2500</v>
      </c>
      <c r="I246" s="88" t="s">
        <v>270</v>
      </c>
      <c r="J246" s="119">
        <v>2500000</v>
      </c>
    </row>
    <row r="247" spans="1:10" ht="22.7" customHeight="1">
      <c r="A247" s="94"/>
      <c r="B247" s="92" t="s">
        <v>269</v>
      </c>
      <c r="C247" s="93"/>
      <c r="D247" s="93"/>
      <c r="E247" s="91"/>
      <c r="F247" s="118">
        <v>47214</v>
      </c>
      <c r="G247" s="118">
        <v>45323</v>
      </c>
      <c r="H247" s="118">
        <v>1891</v>
      </c>
      <c r="I247" s="88"/>
      <c r="J247" s="117"/>
    </row>
    <row r="248" spans="1:10" ht="22.7" customHeight="1">
      <c r="A248" s="120"/>
      <c r="B248" s="94"/>
      <c r="C248" s="92" t="s">
        <v>268</v>
      </c>
      <c r="D248" s="93"/>
      <c r="E248" s="91"/>
      <c r="F248" s="118">
        <v>46314</v>
      </c>
      <c r="G248" s="118">
        <v>44423</v>
      </c>
      <c r="H248" s="118">
        <v>1891</v>
      </c>
      <c r="I248" s="88"/>
      <c r="J248" s="117"/>
    </row>
    <row r="249" spans="1:10" ht="22.7" customHeight="1">
      <c r="A249" s="120"/>
      <c r="B249" s="89"/>
      <c r="C249" s="89"/>
      <c r="D249" s="92" t="s">
        <v>267</v>
      </c>
      <c r="E249" s="91"/>
      <c r="F249" s="118">
        <v>900</v>
      </c>
      <c r="G249" s="118">
        <v>900</v>
      </c>
      <c r="H249" s="118">
        <v>0</v>
      </c>
      <c r="I249" s="88"/>
      <c r="J249" s="117"/>
    </row>
    <row r="250" spans="1:10" ht="22.7" customHeight="1">
      <c r="A250" s="120"/>
      <c r="B250" s="89"/>
      <c r="C250" s="89"/>
      <c r="D250" s="89"/>
      <c r="E250" s="88" t="s">
        <v>252</v>
      </c>
      <c r="F250" s="118">
        <v>200</v>
      </c>
      <c r="G250" s="118">
        <v>400</v>
      </c>
      <c r="H250" s="118">
        <v>-200</v>
      </c>
      <c r="I250" s="88" t="s">
        <v>266</v>
      </c>
      <c r="J250" s="119">
        <v>-200000</v>
      </c>
    </row>
    <row r="251" spans="1:10" ht="22.7" customHeight="1">
      <c r="A251" s="120"/>
      <c r="B251" s="89"/>
      <c r="C251" s="89"/>
      <c r="D251" s="89"/>
      <c r="E251" s="88" t="s">
        <v>250</v>
      </c>
      <c r="F251" s="118">
        <v>700</v>
      </c>
      <c r="G251" s="118">
        <v>500</v>
      </c>
      <c r="H251" s="118">
        <v>200</v>
      </c>
      <c r="I251" s="88" t="s">
        <v>265</v>
      </c>
      <c r="J251" s="119">
        <v>200000</v>
      </c>
    </row>
    <row r="252" spans="1:10" ht="22.7" customHeight="1">
      <c r="A252" s="120"/>
      <c r="B252" s="89"/>
      <c r="C252" s="89"/>
      <c r="D252" s="92" t="s">
        <v>264</v>
      </c>
      <c r="E252" s="91"/>
      <c r="F252" s="118">
        <v>1000</v>
      </c>
      <c r="G252" s="118">
        <v>1000</v>
      </c>
      <c r="H252" s="118">
        <v>0</v>
      </c>
      <c r="I252" s="88"/>
      <c r="J252" s="117"/>
    </row>
    <row r="253" spans="1:10" ht="22.7" customHeight="1">
      <c r="A253" s="120"/>
      <c r="B253" s="89"/>
      <c r="C253" s="89"/>
      <c r="D253" s="89"/>
      <c r="E253" s="88" t="s">
        <v>252</v>
      </c>
      <c r="F253" s="118">
        <v>0</v>
      </c>
      <c r="G253" s="118">
        <v>300</v>
      </c>
      <c r="H253" s="118">
        <v>-300</v>
      </c>
      <c r="I253" s="88" t="s">
        <v>263</v>
      </c>
      <c r="J253" s="119">
        <v>-300000</v>
      </c>
    </row>
    <row r="254" spans="1:10" ht="22.7" customHeight="1">
      <c r="A254" s="120"/>
      <c r="B254" s="89"/>
      <c r="C254" s="89"/>
      <c r="D254" s="89"/>
      <c r="E254" s="88" t="s">
        <v>250</v>
      </c>
      <c r="F254" s="118">
        <v>1000</v>
      </c>
      <c r="G254" s="118">
        <v>700</v>
      </c>
      <c r="H254" s="118">
        <v>300</v>
      </c>
      <c r="I254" s="88" t="s">
        <v>262</v>
      </c>
      <c r="J254" s="119">
        <v>300000</v>
      </c>
    </row>
    <row r="255" spans="1:10" ht="22.7" customHeight="1">
      <c r="A255" s="120"/>
      <c r="B255" s="89"/>
      <c r="C255" s="89"/>
      <c r="D255" s="92" t="s">
        <v>261</v>
      </c>
      <c r="E255" s="91"/>
      <c r="F255" s="118">
        <v>32514</v>
      </c>
      <c r="G255" s="118">
        <v>30623</v>
      </c>
      <c r="H255" s="118">
        <v>1891</v>
      </c>
      <c r="I255" s="88"/>
      <c r="J255" s="117"/>
    </row>
    <row r="256" spans="1:10" ht="22.7" customHeight="1">
      <c r="A256" s="120"/>
      <c r="B256" s="89"/>
      <c r="C256" s="89"/>
      <c r="D256" s="89"/>
      <c r="E256" s="88" t="s">
        <v>202</v>
      </c>
      <c r="F256" s="118">
        <v>28694</v>
      </c>
      <c r="G256" s="118">
        <v>26803</v>
      </c>
      <c r="H256" s="118">
        <v>1891</v>
      </c>
      <c r="I256" s="88" t="s">
        <v>260</v>
      </c>
      <c r="J256" s="119">
        <v>710000</v>
      </c>
    </row>
    <row r="257" spans="1:10" ht="22.7" customHeight="1">
      <c r="A257" s="120"/>
      <c r="B257" s="89"/>
      <c r="C257" s="89"/>
      <c r="D257" s="89"/>
      <c r="E257" s="111"/>
      <c r="F257" s="121"/>
      <c r="G257" s="121"/>
      <c r="H257" s="121"/>
      <c r="I257" s="88" t="s">
        <v>259</v>
      </c>
      <c r="J257" s="119">
        <v>681000</v>
      </c>
    </row>
    <row r="258" spans="1:10" ht="22.7" customHeight="1">
      <c r="A258" s="120"/>
      <c r="B258" s="89"/>
      <c r="C258" s="89"/>
      <c r="D258" s="89"/>
      <c r="E258" s="111"/>
      <c r="F258" s="121"/>
      <c r="G258" s="121"/>
      <c r="H258" s="121"/>
      <c r="I258" s="88" t="s">
        <v>258</v>
      </c>
      <c r="J258" s="119">
        <v>50000</v>
      </c>
    </row>
    <row r="259" spans="1:10" ht="22.7" customHeight="1">
      <c r="A259" s="120"/>
      <c r="B259" s="89"/>
      <c r="C259" s="89"/>
      <c r="D259" s="89"/>
      <c r="E259" s="111"/>
      <c r="F259" s="121"/>
      <c r="G259" s="121"/>
      <c r="H259" s="121"/>
      <c r="I259" s="88" t="s">
        <v>257</v>
      </c>
      <c r="J259" s="119">
        <v>450000</v>
      </c>
    </row>
    <row r="260" spans="1:10" ht="22.7" customHeight="1">
      <c r="A260" s="120"/>
      <c r="B260" s="89"/>
      <c r="C260" s="89"/>
      <c r="D260" s="92" t="s">
        <v>256</v>
      </c>
      <c r="E260" s="91"/>
      <c r="F260" s="118">
        <v>1000</v>
      </c>
      <c r="G260" s="118">
        <v>1000</v>
      </c>
      <c r="H260" s="118">
        <v>0</v>
      </c>
      <c r="I260" s="88"/>
      <c r="J260" s="117"/>
    </row>
    <row r="261" spans="1:10" ht="22.7" customHeight="1">
      <c r="A261" s="120"/>
      <c r="B261" s="89"/>
      <c r="C261" s="89"/>
      <c r="D261" s="89"/>
      <c r="E261" s="88" t="s">
        <v>252</v>
      </c>
      <c r="F261" s="118">
        <v>300</v>
      </c>
      <c r="G261" s="118">
        <v>500</v>
      </c>
      <c r="H261" s="118">
        <v>-200</v>
      </c>
      <c r="I261" s="88" t="s">
        <v>255</v>
      </c>
      <c r="J261" s="119">
        <v>-200000</v>
      </c>
    </row>
    <row r="262" spans="1:10" ht="22.7" customHeight="1">
      <c r="A262" s="120"/>
      <c r="B262" s="89"/>
      <c r="C262" s="89"/>
      <c r="D262" s="89"/>
      <c r="E262" s="88" t="s">
        <v>250</v>
      </c>
      <c r="F262" s="118">
        <v>700</v>
      </c>
      <c r="G262" s="118">
        <v>500</v>
      </c>
      <c r="H262" s="118">
        <v>200</v>
      </c>
      <c r="I262" s="88" t="s">
        <v>254</v>
      </c>
      <c r="J262" s="119">
        <v>200000</v>
      </c>
    </row>
    <row r="263" spans="1:10" ht="22.7" customHeight="1">
      <c r="A263" s="120"/>
      <c r="B263" s="89"/>
      <c r="C263" s="89"/>
      <c r="D263" s="92" t="s">
        <v>253</v>
      </c>
      <c r="E263" s="91"/>
      <c r="F263" s="118">
        <v>6000</v>
      </c>
      <c r="G263" s="118">
        <v>6000</v>
      </c>
      <c r="H263" s="118">
        <v>0</v>
      </c>
      <c r="I263" s="88"/>
      <c r="J263" s="117"/>
    </row>
    <row r="264" spans="1:10" ht="22.7" customHeight="1">
      <c r="A264" s="120"/>
      <c r="B264" s="89"/>
      <c r="C264" s="89"/>
      <c r="D264" s="89"/>
      <c r="E264" s="88" t="s">
        <v>252</v>
      </c>
      <c r="F264" s="118">
        <v>1830</v>
      </c>
      <c r="G264" s="118">
        <v>2000</v>
      </c>
      <c r="H264" s="118">
        <v>-170</v>
      </c>
      <c r="I264" s="88" t="s">
        <v>251</v>
      </c>
      <c r="J264" s="119">
        <v>-170000</v>
      </c>
    </row>
    <row r="265" spans="1:10" ht="22.7" customHeight="1">
      <c r="A265" s="120"/>
      <c r="B265" s="89"/>
      <c r="C265" s="89"/>
      <c r="D265" s="89"/>
      <c r="E265" s="88" t="s">
        <v>250</v>
      </c>
      <c r="F265" s="118">
        <v>4170</v>
      </c>
      <c r="G265" s="118">
        <v>4000</v>
      </c>
      <c r="H265" s="118">
        <v>170</v>
      </c>
      <c r="I265" s="88" t="s">
        <v>249</v>
      </c>
      <c r="J265" s="119">
        <v>170000</v>
      </c>
    </row>
    <row r="266" spans="1:10" ht="22.7" customHeight="1">
      <c r="A266" s="94"/>
      <c r="B266" s="92" t="s">
        <v>248</v>
      </c>
      <c r="C266" s="93"/>
      <c r="D266" s="93"/>
      <c r="E266" s="91"/>
      <c r="F266" s="118">
        <v>35300</v>
      </c>
      <c r="G266" s="118">
        <v>15500</v>
      </c>
      <c r="H266" s="118">
        <v>19800</v>
      </c>
      <c r="I266" s="88"/>
      <c r="J266" s="117"/>
    </row>
    <row r="267" spans="1:10" ht="22.7" customHeight="1">
      <c r="A267" s="120"/>
      <c r="B267" s="94"/>
      <c r="C267" s="92" t="s">
        <v>247</v>
      </c>
      <c r="D267" s="93"/>
      <c r="E267" s="91"/>
      <c r="F267" s="118">
        <v>4800</v>
      </c>
      <c r="G267" s="118">
        <v>1500</v>
      </c>
      <c r="H267" s="118">
        <v>3300</v>
      </c>
      <c r="I267" s="88"/>
      <c r="J267" s="117"/>
    </row>
    <row r="268" spans="1:10" ht="22.7" customHeight="1">
      <c r="A268" s="120"/>
      <c r="B268" s="89"/>
      <c r="C268" s="89"/>
      <c r="D268" s="92" t="s">
        <v>247</v>
      </c>
      <c r="E268" s="91"/>
      <c r="F268" s="118">
        <v>4800</v>
      </c>
      <c r="G268" s="118">
        <v>1500</v>
      </c>
      <c r="H268" s="118">
        <v>3300</v>
      </c>
      <c r="I268" s="88"/>
      <c r="J268" s="117"/>
    </row>
    <row r="269" ht="2.1" customHeight="1"/>
    <row r="270" ht="22.7" customHeight="1"/>
    <row r="271" ht="2.1" customHeight="1"/>
    <row r="272" ht="5.85" customHeight="1"/>
    <row r="273" spans="1:10" ht="17.1" customHeight="1">
      <c r="A273" s="78" t="s">
        <v>246</v>
      </c>
      <c r="B273" s="78"/>
      <c r="C273" s="78"/>
      <c r="D273" s="78"/>
      <c r="E273" s="78"/>
      <c r="F273" s="78"/>
      <c r="G273" s="78"/>
      <c r="H273" s="78"/>
      <c r="I273" s="77" t="s">
        <v>79</v>
      </c>
      <c r="J273" s="115" t="s">
        <v>78</v>
      </c>
    </row>
    <row r="274" ht="52.9" customHeight="1"/>
    <row r="275" spans="1:10" ht="32.1" customHeight="1">
      <c r="A275" s="106" t="s">
        <v>178</v>
      </c>
      <c r="B275" s="106"/>
      <c r="C275" s="106"/>
      <c r="D275" s="106"/>
      <c r="E275" s="106"/>
      <c r="F275" s="106"/>
      <c r="G275" s="106"/>
      <c r="H275" s="106"/>
      <c r="I275" s="106"/>
      <c r="J275" s="106"/>
    </row>
    <row r="276" ht="10.5" customHeight="1"/>
    <row r="277" spans="1:10" ht="17.1" customHeight="1">
      <c r="A277" s="76" t="s">
        <v>101</v>
      </c>
      <c r="B277" s="76"/>
      <c r="C277" s="76"/>
      <c r="D277" s="76"/>
      <c r="E277" s="115" t="s">
        <v>100</v>
      </c>
      <c r="F277" s="78" t="s">
        <v>99</v>
      </c>
      <c r="G277" s="78"/>
      <c r="H277" s="78"/>
      <c r="I277" s="78"/>
      <c r="J277" s="78"/>
    </row>
    <row r="278" spans="1:10" ht="22.7" customHeight="1">
      <c r="A278" s="84" t="s">
        <v>177</v>
      </c>
      <c r="B278" s="84"/>
      <c r="C278" s="84"/>
      <c r="D278" s="84"/>
      <c r="E278" s="84"/>
      <c r="F278" s="101" t="s">
        <v>97</v>
      </c>
      <c r="G278" s="101" t="s">
        <v>96</v>
      </c>
      <c r="H278" s="101" t="s">
        <v>176</v>
      </c>
      <c r="I278" s="84" t="s">
        <v>94</v>
      </c>
      <c r="J278" s="84"/>
    </row>
    <row r="279" spans="1:10" ht="22.7" customHeight="1">
      <c r="A279" s="122" t="s">
        <v>175</v>
      </c>
      <c r="B279" s="122" t="s">
        <v>174</v>
      </c>
      <c r="C279" s="122" t="s">
        <v>173</v>
      </c>
      <c r="D279" s="122" t="s">
        <v>172</v>
      </c>
      <c r="E279" s="102" t="s">
        <v>88</v>
      </c>
      <c r="F279" s="101"/>
      <c r="G279" s="101"/>
      <c r="H279" s="101"/>
      <c r="I279" s="84"/>
      <c r="J279" s="84"/>
    </row>
    <row r="280" spans="1:10" ht="22.7" customHeight="1">
      <c r="A280" s="120"/>
      <c r="B280" s="89"/>
      <c r="C280" s="89"/>
      <c r="D280" s="89"/>
      <c r="E280" s="88" t="s">
        <v>169</v>
      </c>
      <c r="F280" s="118">
        <v>300</v>
      </c>
      <c r="G280" s="118">
        <v>0</v>
      </c>
      <c r="H280" s="118">
        <v>300</v>
      </c>
      <c r="I280" s="88" t="s">
        <v>245</v>
      </c>
      <c r="J280" s="119">
        <v>300000</v>
      </c>
    </row>
    <row r="281" spans="1:10" ht="22.7" customHeight="1">
      <c r="A281" s="120"/>
      <c r="B281" s="89"/>
      <c r="C281" s="89"/>
      <c r="D281" s="89"/>
      <c r="E281" s="88" t="s">
        <v>241</v>
      </c>
      <c r="F281" s="118">
        <v>3000</v>
      </c>
      <c r="G281" s="118">
        <v>0</v>
      </c>
      <c r="H281" s="118">
        <v>3000</v>
      </c>
      <c r="I281" s="88" t="s">
        <v>244</v>
      </c>
      <c r="J281" s="119">
        <v>3000000</v>
      </c>
    </row>
    <row r="282" spans="1:10" ht="22.7" customHeight="1">
      <c r="A282" s="120"/>
      <c r="B282" s="94"/>
      <c r="C282" s="92" t="s">
        <v>243</v>
      </c>
      <c r="D282" s="93"/>
      <c r="E282" s="91"/>
      <c r="F282" s="118">
        <v>30500</v>
      </c>
      <c r="G282" s="118">
        <v>14000</v>
      </c>
      <c r="H282" s="118">
        <v>16500</v>
      </c>
      <c r="I282" s="88"/>
      <c r="J282" s="117"/>
    </row>
    <row r="283" spans="1:10" ht="22.7" customHeight="1">
      <c r="A283" s="120"/>
      <c r="B283" s="89"/>
      <c r="C283" s="89"/>
      <c r="D283" s="92" t="s">
        <v>242</v>
      </c>
      <c r="E283" s="91"/>
      <c r="F283" s="118">
        <v>30500</v>
      </c>
      <c r="G283" s="118">
        <v>14000</v>
      </c>
      <c r="H283" s="118">
        <v>16500</v>
      </c>
      <c r="I283" s="88"/>
      <c r="J283" s="117"/>
    </row>
    <row r="284" spans="1:10" ht="22.7" customHeight="1">
      <c r="A284" s="120"/>
      <c r="B284" s="89"/>
      <c r="C284" s="89"/>
      <c r="D284" s="89"/>
      <c r="E284" s="88" t="s">
        <v>241</v>
      </c>
      <c r="F284" s="118">
        <v>19720</v>
      </c>
      <c r="G284" s="118">
        <v>3220</v>
      </c>
      <c r="H284" s="118">
        <v>16500</v>
      </c>
      <c r="I284" s="88" t="s">
        <v>240</v>
      </c>
      <c r="J284" s="119">
        <v>16500000</v>
      </c>
    </row>
    <row r="285" spans="1:10" ht="22.7" customHeight="1">
      <c r="A285" s="94"/>
      <c r="B285" s="92" t="s">
        <v>239</v>
      </c>
      <c r="C285" s="93"/>
      <c r="D285" s="93"/>
      <c r="E285" s="91"/>
      <c r="F285" s="118">
        <v>25000</v>
      </c>
      <c r="G285" s="118">
        <v>5500</v>
      </c>
      <c r="H285" s="118">
        <v>19500</v>
      </c>
      <c r="I285" s="88"/>
      <c r="J285" s="117"/>
    </row>
    <row r="286" spans="1:10" ht="22.7" customHeight="1">
      <c r="A286" s="120"/>
      <c r="B286" s="94"/>
      <c r="C286" s="92" t="s">
        <v>238</v>
      </c>
      <c r="D286" s="93"/>
      <c r="E286" s="91"/>
      <c r="F286" s="118">
        <v>25000</v>
      </c>
      <c r="G286" s="118">
        <v>5500</v>
      </c>
      <c r="H286" s="118">
        <v>19500</v>
      </c>
      <c r="I286" s="88"/>
      <c r="J286" s="117"/>
    </row>
    <row r="287" spans="1:10" ht="22.7" customHeight="1">
      <c r="A287" s="120"/>
      <c r="B287" s="89"/>
      <c r="C287" s="89"/>
      <c r="D287" s="92" t="s">
        <v>237</v>
      </c>
      <c r="E287" s="91"/>
      <c r="F287" s="118">
        <v>19500</v>
      </c>
      <c r="G287" s="118">
        <v>0</v>
      </c>
      <c r="H287" s="118">
        <v>19500</v>
      </c>
      <c r="I287" s="88"/>
      <c r="J287" s="117"/>
    </row>
    <row r="288" spans="1:10" ht="22.7" customHeight="1">
      <c r="A288" s="120"/>
      <c r="B288" s="89"/>
      <c r="C288" s="89"/>
      <c r="D288" s="89"/>
      <c r="E288" s="88" t="s">
        <v>169</v>
      </c>
      <c r="F288" s="118">
        <v>5500</v>
      </c>
      <c r="G288" s="118">
        <v>0</v>
      </c>
      <c r="H288" s="118">
        <v>5500</v>
      </c>
      <c r="I288" s="88" t="s">
        <v>236</v>
      </c>
      <c r="J288" s="119">
        <v>5500000</v>
      </c>
    </row>
    <row r="289" spans="1:10" ht="22.7" customHeight="1">
      <c r="A289" s="120"/>
      <c r="B289" s="89"/>
      <c r="C289" s="89"/>
      <c r="D289" s="89"/>
      <c r="E289" s="88" t="s">
        <v>235</v>
      </c>
      <c r="F289" s="118">
        <v>14000</v>
      </c>
      <c r="G289" s="118">
        <v>0</v>
      </c>
      <c r="H289" s="118">
        <v>14000</v>
      </c>
      <c r="I289" s="88" t="s">
        <v>234</v>
      </c>
      <c r="J289" s="119">
        <v>14000000</v>
      </c>
    </row>
    <row r="290" spans="1:10" ht="22.7" customHeight="1">
      <c r="A290" s="92" t="s">
        <v>233</v>
      </c>
      <c r="B290" s="93"/>
      <c r="C290" s="93"/>
      <c r="D290" s="93"/>
      <c r="E290" s="91"/>
      <c r="F290" s="118">
        <v>348331</v>
      </c>
      <c r="G290" s="118">
        <v>321895</v>
      </c>
      <c r="H290" s="118">
        <v>26436</v>
      </c>
      <c r="I290" s="88"/>
      <c r="J290" s="117"/>
    </row>
    <row r="291" spans="1:10" ht="22.7" customHeight="1">
      <c r="A291" s="94"/>
      <c r="B291" s="92" t="s">
        <v>232</v>
      </c>
      <c r="C291" s="93"/>
      <c r="D291" s="93"/>
      <c r="E291" s="91"/>
      <c r="F291" s="118">
        <v>181433</v>
      </c>
      <c r="G291" s="118">
        <v>157197</v>
      </c>
      <c r="H291" s="118">
        <v>24236</v>
      </c>
      <c r="I291" s="88"/>
      <c r="J291" s="117"/>
    </row>
    <row r="292" spans="1:10" ht="22.7" customHeight="1">
      <c r="A292" s="120"/>
      <c r="B292" s="94"/>
      <c r="C292" s="92" t="s">
        <v>231</v>
      </c>
      <c r="D292" s="93"/>
      <c r="E292" s="91"/>
      <c r="F292" s="118">
        <v>77636</v>
      </c>
      <c r="G292" s="118">
        <v>70654</v>
      </c>
      <c r="H292" s="118">
        <v>6982</v>
      </c>
      <c r="I292" s="88"/>
      <c r="J292" s="117"/>
    </row>
    <row r="293" spans="1:10" ht="22.7" customHeight="1">
      <c r="A293" s="120"/>
      <c r="B293" s="89"/>
      <c r="C293" s="89"/>
      <c r="D293" s="92" t="s">
        <v>230</v>
      </c>
      <c r="E293" s="91"/>
      <c r="F293" s="118">
        <v>64288</v>
      </c>
      <c r="G293" s="118">
        <v>57306</v>
      </c>
      <c r="H293" s="118">
        <v>6982</v>
      </c>
      <c r="I293" s="88"/>
      <c r="J293" s="117"/>
    </row>
    <row r="294" spans="1:10" ht="22.7" customHeight="1">
      <c r="A294" s="120"/>
      <c r="B294" s="89"/>
      <c r="C294" s="89"/>
      <c r="D294" s="89"/>
      <c r="E294" s="88" t="s">
        <v>169</v>
      </c>
      <c r="F294" s="118">
        <v>32678</v>
      </c>
      <c r="G294" s="118">
        <v>27696</v>
      </c>
      <c r="H294" s="118">
        <v>4982</v>
      </c>
      <c r="I294" s="88" t="s">
        <v>229</v>
      </c>
      <c r="J294" s="119">
        <v>2982000</v>
      </c>
    </row>
    <row r="295" spans="1:10" ht="22.7" customHeight="1">
      <c r="A295" s="120"/>
      <c r="B295" s="89"/>
      <c r="C295" s="89"/>
      <c r="D295" s="89"/>
      <c r="E295" s="111"/>
      <c r="F295" s="121"/>
      <c r="G295" s="121"/>
      <c r="H295" s="121"/>
      <c r="I295" s="88" t="s">
        <v>228</v>
      </c>
      <c r="J295" s="119">
        <v>2000000</v>
      </c>
    </row>
    <row r="296" spans="1:10" ht="22.7" customHeight="1">
      <c r="A296" s="120"/>
      <c r="B296" s="89"/>
      <c r="C296" s="89"/>
      <c r="D296" s="89"/>
      <c r="E296" s="88" t="s">
        <v>227</v>
      </c>
      <c r="F296" s="118">
        <v>2000</v>
      </c>
      <c r="G296" s="118">
        <v>0</v>
      </c>
      <c r="H296" s="118">
        <v>2000</v>
      </c>
      <c r="I296" s="88" t="s">
        <v>226</v>
      </c>
      <c r="J296" s="119">
        <v>2000000</v>
      </c>
    </row>
    <row r="297" spans="1:10" ht="22.7" customHeight="1">
      <c r="A297" s="120"/>
      <c r="B297" s="89"/>
      <c r="C297" s="89"/>
      <c r="D297" s="92" t="s">
        <v>225</v>
      </c>
      <c r="E297" s="91"/>
      <c r="F297" s="118">
        <v>13348</v>
      </c>
      <c r="G297" s="118">
        <v>13348</v>
      </c>
      <c r="H297" s="118">
        <v>0</v>
      </c>
      <c r="I297" s="88"/>
      <c r="J297" s="117"/>
    </row>
    <row r="298" spans="1:10" ht="22.7" customHeight="1">
      <c r="A298" s="120"/>
      <c r="B298" s="89"/>
      <c r="C298" s="89"/>
      <c r="D298" s="89"/>
      <c r="E298" s="88" t="s">
        <v>224</v>
      </c>
      <c r="F298" s="118">
        <v>9700</v>
      </c>
      <c r="G298" s="118">
        <v>9700</v>
      </c>
      <c r="H298" s="118">
        <v>0</v>
      </c>
      <c r="I298" s="88" t="s">
        <v>223</v>
      </c>
      <c r="J298" s="119">
        <v>500000</v>
      </c>
    </row>
    <row r="299" spans="1:10" ht="22.7" customHeight="1">
      <c r="A299" s="120"/>
      <c r="B299" s="89"/>
      <c r="C299" s="89"/>
      <c r="D299" s="89"/>
      <c r="E299" s="111"/>
      <c r="F299" s="121"/>
      <c r="G299" s="121"/>
      <c r="H299" s="121"/>
      <c r="I299" s="88" t="s">
        <v>222</v>
      </c>
      <c r="J299" s="119">
        <v>-500000</v>
      </c>
    </row>
    <row r="300" spans="1:10" ht="22.7" customHeight="1">
      <c r="A300" s="120"/>
      <c r="B300" s="94"/>
      <c r="C300" s="92" t="s">
        <v>221</v>
      </c>
      <c r="D300" s="93"/>
      <c r="E300" s="91"/>
      <c r="F300" s="118">
        <v>103797</v>
      </c>
      <c r="G300" s="118">
        <v>86543</v>
      </c>
      <c r="H300" s="118">
        <v>17254</v>
      </c>
      <c r="I300" s="88"/>
      <c r="J300" s="117"/>
    </row>
    <row r="301" spans="1:10" ht="22.7" customHeight="1">
      <c r="A301" s="120"/>
      <c r="B301" s="89"/>
      <c r="C301" s="89"/>
      <c r="D301" s="92" t="s">
        <v>220</v>
      </c>
      <c r="E301" s="91"/>
      <c r="F301" s="118">
        <v>7424</v>
      </c>
      <c r="G301" s="118">
        <v>4584</v>
      </c>
      <c r="H301" s="118">
        <v>2840</v>
      </c>
      <c r="I301" s="88"/>
      <c r="J301" s="117"/>
    </row>
    <row r="302" spans="1:10" ht="22.7" customHeight="1">
      <c r="A302" s="120"/>
      <c r="B302" s="89"/>
      <c r="C302" s="89"/>
      <c r="D302" s="89"/>
      <c r="E302" s="88" t="s">
        <v>219</v>
      </c>
      <c r="F302" s="118">
        <v>7424</v>
      </c>
      <c r="G302" s="118">
        <v>4584</v>
      </c>
      <c r="H302" s="118">
        <v>2840</v>
      </c>
      <c r="I302" s="88" t="s">
        <v>218</v>
      </c>
      <c r="J302" s="119">
        <v>1900000</v>
      </c>
    </row>
    <row r="303" spans="1:10" ht="22.7" customHeight="1">
      <c r="A303" s="120"/>
      <c r="B303" s="89"/>
      <c r="C303" s="89"/>
      <c r="D303" s="89"/>
      <c r="E303" s="111"/>
      <c r="F303" s="121"/>
      <c r="G303" s="121"/>
      <c r="H303" s="121"/>
      <c r="I303" s="88" t="s">
        <v>217</v>
      </c>
      <c r="J303" s="119">
        <v>630000</v>
      </c>
    </row>
    <row r="304" spans="1:10" ht="22.7" customHeight="1">
      <c r="A304" s="120"/>
      <c r="B304" s="89"/>
      <c r="C304" s="89"/>
      <c r="D304" s="89"/>
      <c r="E304" s="111"/>
      <c r="F304" s="121"/>
      <c r="G304" s="121"/>
      <c r="H304" s="121"/>
      <c r="I304" s="88" t="s">
        <v>216</v>
      </c>
      <c r="J304" s="119">
        <v>310000</v>
      </c>
    </row>
    <row r="305" spans="1:10" ht="22.7" customHeight="1">
      <c r="A305" s="120"/>
      <c r="B305" s="89"/>
      <c r="C305" s="89"/>
      <c r="D305" s="92" t="s">
        <v>215</v>
      </c>
      <c r="E305" s="91"/>
      <c r="F305" s="118">
        <v>2627</v>
      </c>
      <c r="G305" s="118">
        <v>11620</v>
      </c>
      <c r="H305" s="118">
        <v>-8993</v>
      </c>
      <c r="I305" s="88"/>
      <c r="J305" s="117"/>
    </row>
    <row r="306" spans="1:10" ht="22.7" customHeight="1">
      <c r="A306" s="120"/>
      <c r="B306" s="89"/>
      <c r="C306" s="89"/>
      <c r="D306" s="89"/>
      <c r="E306" s="88" t="s">
        <v>202</v>
      </c>
      <c r="F306" s="118">
        <v>2616</v>
      </c>
      <c r="G306" s="118">
        <v>10015</v>
      </c>
      <c r="H306" s="118">
        <v>-7399</v>
      </c>
      <c r="I306" s="88" t="s">
        <v>214</v>
      </c>
      <c r="J306" s="119">
        <v>-3304000</v>
      </c>
    </row>
    <row r="307" spans="1:10" ht="22.7" customHeight="1">
      <c r="A307" s="120"/>
      <c r="B307" s="89"/>
      <c r="C307" s="89"/>
      <c r="D307" s="89"/>
      <c r="E307" s="111"/>
      <c r="F307" s="121"/>
      <c r="G307" s="121"/>
      <c r="H307" s="121"/>
      <c r="I307" s="88" t="s">
        <v>213</v>
      </c>
      <c r="J307" s="119">
        <v>-1984000</v>
      </c>
    </row>
    <row r="308" ht="2.1" customHeight="1"/>
    <row r="309" ht="22.7" customHeight="1"/>
    <row r="310" ht="2.1" customHeight="1"/>
    <row r="311" ht="5.85" customHeight="1"/>
    <row r="312" spans="1:10" ht="17.1" customHeight="1">
      <c r="A312" s="78" t="s">
        <v>212</v>
      </c>
      <c r="B312" s="78"/>
      <c r="C312" s="78"/>
      <c r="D312" s="78"/>
      <c r="E312" s="78"/>
      <c r="F312" s="78"/>
      <c r="G312" s="78"/>
      <c r="H312" s="78"/>
      <c r="I312" s="77" t="s">
        <v>79</v>
      </c>
      <c r="J312" s="115" t="s">
        <v>78</v>
      </c>
    </row>
    <row r="313" ht="52.9" customHeight="1"/>
    <row r="314" spans="1:10" ht="32.1" customHeight="1">
      <c r="A314" s="106" t="s">
        <v>178</v>
      </c>
      <c r="B314" s="106"/>
      <c r="C314" s="106"/>
      <c r="D314" s="106"/>
      <c r="E314" s="106"/>
      <c r="F314" s="106"/>
      <c r="G314" s="106"/>
      <c r="H314" s="106"/>
      <c r="I314" s="106"/>
      <c r="J314" s="106"/>
    </row>
    <row r="315" ht="10.5" customHeight="1"/>
    <row r="316" spans="1:10" ht="17.1" customHeight="1">
      <c r="A316" s="76" t="s">
        <v>101</v>
      </c>
      <c r="B316" s="76"/>
      <c r="C316" s="76"/>
      <c r="D316" s="76"/>
      <c r="E316" s="115" t="s">
        <v>100</v>
      </c>
      <c r="F316" s="78" t="s">
        <v>99</v>
      </c>
      <c r="G316" s="78"/>
      <c r="H316" s="78"/>
      <c r="I316" s="78"/>
      <c r="J316" s="78"/>
    </row>
    <row r="317" spans="1:10" ht="22.7" customHeight="1">
      <c r="A317" s="84" t="s">
        <v>177</v>
      </c>
      <c r="B317" s="84"/>
      <c r="C317" s="84"/>
      <c r="D317" s="84"/>
      <c r="E317" s="84"/>
      <c r="F317" s="101" t="s">
        <v>97</v>
      </c>
      <c r="G317" s="101" t="s">
        <v>96</v>
      </c>
      <c r="H317" s="101" t="s">
        <v>176</v>
      </c>
      <c r="I317" s="84" t="s">
        <v>94</v>
      </c>
      <c r="J317" s="84"/>
    </row>
    <row r="318" spans="1:10" ht="22.7" customHeight="1">
      <c r="A318" s="122" t="s">
        <v>175</v>
      </c>
      <c r="B318" s="122" t="s">
        <v>174</v>
      </c>
      <c r="C318" s="122" t="s">
        <v>173</v>
      </c>
      <c r="D318" s="122" t="s">
        <v>172</v>
      </c>
      <c r="E318" s="102" t="s">
        <v>88</v>
      </c>
      <c r="F318" s="101"/>
      <c r="G318" s="101"/>
      <c r="H318" s="101"/>
      <c r="I318" s="84"/>
      <c r="J318" s="84"/>
    </row>
    <row r="319" spans="1:10" ht="22.7" customHeight="1">
      <c r="A319" s="120"/>
      <c r="B319" s="89"/>
      <c r="C319" s="89"/>
      <c r="D319" s="89"/>
      <c r="E319" s="111"/>
      <c r="F319" s="121"/>
      <c r="G319" s="121"/>
      <c r="H319" s="121"/>
      <c r="I319" s="88" t="s">
        <v>211</v>
      </c>
      <c r="J319" s="119">
        <v>-960000</v>
      </c>
    </row>
    <row r="320" spans="1:10" ht="22.7" customHeight="1">
      <c r="A320" s="120"/>
      <c r="B320" s="89"/>
      <c r="C320" s="89"/>
      <c r="D320" s="89"/>
      <c r="E320" s="111"/>
      <c r="F320" s="121"/>
      <c r="G320" s="121"/>
      <c r="H320" s="121"/>
      <c r="I320" s="88" t="s">
        <v>210</v>
      </c>
      <c r="J320" s="119">
        <v>-121000</v>
      </c>
    </row>
    <row r="321" spans="1:10" ht="22.7" customHeight="1">
      <c r="A321" s="120"/>
      <c r="B321" s="89"/>
      <c r="C321" s="89"/>
      <c r="D321" s="89"/>
      <c r="E321" s="111"/>
      <c r="F321" s="121"/>
      <c r="G321" s="121"/>
      <c r="H321" s="121"/>
      <c r="I321" s="88" t="s">
        <v>209</v>
      </c>
      <c r="J321" s="119">
        <v>-720000</v>
      </c>
    </row>
    <row r="322" spans="1:10" ht="22.7" customHeight="1">
      <c r="A322" s="120"/>
      <c r="B322" s="89"/>
      <c r="C322" s="89"/>
      <c r="D322" s="89"/>
      <c r="E322" s="111"/>
      <c r="F322" s="121"/>
      <c r="G322" s="121"/>
      <c r="H322" s="121"/>
      <c r="I322" s="88" t="s">
        <v>208</v>
      </c>
      <c r="J322" s="119">
        <v>-310000</v>
      </c>
    </row>
    <row r="323" spans="1:10" ht="22.7" customHeight="1">
      <c r="A323" s="120"/>
      <c r="B323" s="89"/>
      <c r="C323" s="89"/>
      <c r="D323" s="89"/>
      <c r="E323" s="88" t="s">
        <v>207</v>
      </c>
      <c r="F323" s="118">
        <v>11</v>
      </c>
      <c r="G323" s="118">
        <v>1605</v>
      </c>
      <c r="H323" s="118">
        <v>-1594</v>
      </c>
      <c r="I323" s="88" t="s">
        <v>206</v>
      </c>
      <c r="J323" s="119">
        <v>-765000</v>
      </c>
    </row>
    <row r="324" spans="1:10" ht="22.7" customHeight="1">
      <c r="A324" s="120"/>
      <c r="B324" s="89"/>
      <c r="C324" s="89"/>
      <c r="D324" s="89"/>
      <c r="E324" s="111"/>
      <c r="F324" s="121"/>
      <c r="G324" s="121"/>
      <c r="H324" s="121"/>
      <c r="I324" s="88" t="s">
        <v>205</v>
      </c>
      <c r="J324" s="119">
        <v>-592000</v>
      </c>
    </row>
    <row r="325" spans="1:10" ht="22.7" customHeight="1">
      <c r="A325" s="120"/>
      <c r="B325" s="89"/>
      <c r="C325" s="89"/>
      <c r="D325" s="89"/>
      <c r="E325" s="111"/>
      <c r="F325" s="121"/>
      <c r="G325" s="121"/>
      <c r="H325" s="121"/>
      <c r="I325" s="88" t="s">
        <v>204</v>
      </c>
      <c r="J325" s="119">
        <v>-237000</v>
      </c>
    </row>
    <row r="326" spans="1:10" ht="22.7" customHeight="1">
      <c r="A326" s="120"/>
      <c r="B326" s="89"/>
      <c r="C326" s="89"/>
      <c r="D326" s="92" t="s">
        <v>203</v>
      </c>
      <c r="E326" s="91"/>
      <c r="F326" s="118">
        <v>70298</v>
      </c>
      <c r="G326" s="118">
        <v>46891</v>
      </c>
      <c r="H326" s="118">
        <v>23407</v>
      </c>
      <c r="I326" s="88"/>
      <c r="J326" s="117"/>
    </row>
    <row r="327" spans="1:10" ht="22.7" customHeight="1">
      <c r="A327" s="120"/>
      <c r="B327" s="89"/>
      <c r="C327" s="89"/>
      <c r="D327" s="89"/>
      <c r="E327" s="88" t="s">
        <v>202</v>
      </c>
      <c r="F327" s="118">
        <v>64698</v>
      </c>
      <c r="G327" s="118">
        <v>41291</v>
      </c>
      <c r="H327" s="118">
        <v>23407</v>
      </c>
      <c r="I327" s="88" t="s">
        <v>201</v>
      </c>
      <c r="J327" s="119">
        <v>900000</v>
      </c>
    </row>
    <row r="328" spans="1:10" ht="22.7" customHeight="1">
      <c r="A328" s="120"/>
      <c r="B328" s="89"/>
      <c r="C328" s="89"/>
      <c r="D328" s="89"/>
      <c r="E328" s="111"/>
      <c r="F328" s="121"/>
      <c r="G328" s="121"/>
      <c r="H328" s="121"/>
      <c r="I328" s="88" t="s">
        <v>200</v>
      </c>
      <c r="J328" s="119">
        <v>1800000</v>
      </c>
    </row>
    <row r="329" spans="1:10" ht="22.7" customHeight="1">
      <c r="A329" s="120"/>
      <c r="B329" s="89"/>
      <c r="C329" s="89"/>
      <c r="D329" s="89"/>
      <c r="E329" s="111"/>
      <c r="F329" s="121"/>
      <c r="G329" s="121"/>
      <c r="H329" s="121"/>
      <c r="I329" s="88" t="s">
        <v>199</v>
      </c>
      <c r="J329" s="119">
        <v>3030000</v>
      </c>
    </row>
    <row r="330" spans="1:10" ht="22.7" customHeight="1">
      <c r="A330" s="120"/>
      <c r="B330" s="89"/>
      <c r="C330" s="89"/>
      <c r="D330" s="89"/>
      <c r="E330" s="111"/>
      <c r="F330" s="121"/>
      <c r="G330" s="121"/>
      <c r="H330" s="121"/>
      <c r="I330" s="88" t="s">
        <v>198</v>
      </c>
      <c r="J330" s="119">
        <v>6060000</v>
      </c>
    </row>
    <row r="331" spans="1:10" ht="22.7" customHeight="1">
      <c r="A331" s="120"/>
      <c r="B331" s="89"/>
      <c r="C331" s="89"/>
      <c r="D331" s="89"/>
      <c r="E331" s="111"/>
      <c r="F331" s="121"/>
      <c r="G331" s="121"/>
      <c r="H331" s="121"/>
      <c r="I331" s="88" t="s">
        <v>197</v>
      </c>
      <c r="J331" s="119">
        <v>680000</v>
      </c>
    </row>
    <row r="332" spans="1:10" ht="22.7" customHeight="1">
      <c r="A332" s="120"/>
      <c r="B332" s="89"/>
      <c r="C332" s="89"/>
      <c r="D332" s="89"/>
      <c r="E332" s="111"/>
      <c r="F332" s="121"/>
      <c r="G332" s="121"/>
      <c r="H332" s="121"/>
      <c r="I332" s="88" t="s">
        <v>196</v>
      </c>
      <c r="J332" s="119">
        <v>1320000</v>
      </c>
    </row>
    <row r="333" spans="1:10" ht="22.7" customHeight="1">
      <c r="A333" s="120"/>
      <c r="B333" s="89"/>
      <c r="C333" s="89"/>
      <c r="D333" s="89"/>
      <c r="E333" s="111"/>
      <c r="F333" s="121"/>
      <c r="G333" s="121"/>
      <c r="H333" s="121"/>
      <c r="I333" s="88" t="s">
        <v>195</v>
      </c>
      <c r="J333" s="119">
        <v>417000</v>
      </c>
    </row>
    <row r="334" spans="1:10" ht="22.7" customHeight="1">
      <c r="A334" s="120"/>
      <c r="B334" s="89"/>
      <c r="C334" s="89"/>
      <c r="D334" s="89"/>
      <c r="E334" s="111"/>
      <c r="F334" s="121"/>
      <c r="G334" s="121"/>
      <c r="H334" s="121"/>
      <c r="I334" s="88" t="s">
        <v>194</v>
      </c>
      <c r="J334" s="119">
        <v>2400000</v>
      </c>
    </row>
    <row r="335" spans="1:10" ht="22.7" customHeight="1">
      <c r="A335" s="120"/>
      <c r="B335" s="89"/>
      <c r="C335" s="89"/>
      <c r="D335" s="89"/>
      <c r="E335" s="111"/>
      <c r="F335" s="121"/>
      <c r="G335" s="121"/>
      <c r="H335" s="121"/>
      <c r="I335" s="88" t="s">
        <v>193</v>
      </c>
      <c r="J335" s="119">
        <v>1200000</v>
      </c>
    </row>
    <row r="336" spans="1:10" ht="22.7" customHeight="1">
      <c r="A336" s="120"/>
      <c r="B336" s="89"/>
      <c r="C336" s="89"/>
      <c r="D336" s="89"/>
      <c r="E336" s="111"/>
      <c r="F336" s="121"/>
      <c r="G336" s="121"/>
      <c r="H336" s="121"/>
      <c r="I336" s="88" t="s">
        <v>192</v>
      </c>
      <c r="J336" s="119">
        <v>5600000</v>
      </c>
    </row>
    <row r="337" spans="1:10" ht="22.7" customHeight="1">
      <c r="A337" s="94"/>
      <c r="B337" s="92" t="s">
        <v>191</v>
      </c>
      <c r="C337" s="93"/>
      <c r="D337" s="93"/>
      <c r="E337" s="91"/>
      <c r="F337" s="118">
        <v>163698</v>
      </c>
      <c r="G337" s="118">
        <v>161498</v>
      </c>
      <c r="H337" s="118">
        <v>2200</v>
      </c>
      <c r="I337" s="88"/>
      <c r="J337" s="117"/>
    </row>
    <row r="338" spans="1:10" ht="22.7" customHeight="1">
      <c r="A338" s="120"/>
      <c r="B338" s="94"/>
      <c r="C338" s="92" t="s">
        <v>190</v>
      </c>
      <c r="D338" s="93"/>
      <c r="E338" s="91"/>
      <c r="F338" s="118">
        <v>163698</v>
      </c>
      <c r="G338" s="118">
        <v>161498</v>
      </c>
      <c r="H338" s="118">
        <v>2200</v>
      </c>
      <c r="I338" s="88"/>
      <c r="J338" s="117"/>
    </row>
    <row r="339" spans="1:10" ht="22.7" customHeight="1">
      <c r="A339" s="120"/>
      <c r="B339" s="89"/>
      <c r="C339" s="89"/>
      <c r="D339" s="92" t="s">
        <v>189</v>
      </c>
      <c r="E339" s="91"/>
      <c r="F339" s="118">
        <v>66970</v>
      </c>
      <c r="G339" s="118">
        <v>67570</v>
      </c>
      <c r="H339" s="118">
        <v>-600</v>
      </c>
      <c r="I339" s="88"/>
      <c r="J339" s="117"/>
    </row>
    <row r="340" spans="1:10" ht="22.7" customHeight="1">
      <c r="A340" s="120"/>
      <c r="B340" s="89"/>
      <c r="C340" s="89"/>
      <c r="D340" s="89"/>
      <c r="E340" s="88" t="s">
        <v>188</v>
      </c>
      <c r="F340" s="118">
        <v>10270</v>
      </c>
      <c r="G340" s="118">
        <v>10870</v>
      </c>
      <c r="H340" s="118">
        <v>-600</v>
      </c>
      <c r="I340" s="88" t="s">
        <v>187</v>
      </c>
      <c r="J340" s="119">
        <v>200000</v>
      </c>
    </row>
    <row r="341" spans="1:10" ht="22.7" customHeight="1">
      <c r="A341" s="120"/>
      <c r="B341" s="89"/>
      <c r="C341" s="89"/>
      <c r="D341" s="89"/>
      <c r="E341" s="111"/>
      <c r="F341" s="121"/>
      <c r="G341" s="121"/>
      <c r="H341" s="121"/>
      <c r="I341" s="88" t="s">
        <v>186</v>
      </c>
      <c r="J341" s="119">
        <v>-800000</v>
      </c>
    </row>
    <row r="342" spans="1:10" ht="22.7" customHeight="1">
      <c r="A342" s="120"/>
      <c r="B342" s="89"/>
      <c r="C342" s="89"/>
      <c r="D342" s="92" t="s">
        <v>185</v>
      </c>
      <c r="E342" s="91"/>
      <c r="F342" s="118">
        <v>28502</v>
      </c>
      <c r="G342" s="118">
        <v>31002</v>
      </c>
      <c r="H342" s="118">
        <v>-2500</v>
      </c>
      <c r="I342" s="88"/>
      <c r="J342" s="117"/>
    </row>
    <row r="343" spans="1:10" ht="22.7" customHeight="1">
      <c r="A343" s="120"/>
      <c r="B343" s="89"/>
      <c r="C343" s="89"/>
      <c r="D343" s="89"/>
      <c r="E343" s="88" t="s">
        <v>184</v>
      </c>
      <c r="F343" s="118">
        <v>0</v>
      </c>
      <c r="G343" s="118">
        <v>2500</v>
      </c>
      <c r="H343" s="118">
        <v>-2500</v>
      </c>
      <c r="I343" s="88" t="s">
        <v>183</v>
      </c>
      <c r="J343" s="119">
        <v>-2500000</v>
      </c>
    </row>
    <row r="344" spans="1:10" ht="22.7" customHeight="1">
      <c r="A344" s="120"/>
      <c r="B344" s="89"/>
      <c r="C344" s="89"/>
      <c r="D344" s="92" t="s">
        <v>182</v>
      </c>
      <c r="E344" s="91"/>
      <c r="F344" s="118">
        <v>20100</v>
      </c>
      <c r="G344" s="118">
        <v>13200</v>
      </c>
      <c r="H344" s="118">
        <v>6900</v>
      </c>
      <c r="I344" s="88"/>
      <c r="J344" s="117"/>
    </row>
    <row r="345" spans="1:10" ht="22.7" customHeight="1">
      <c r="A345" s="120"/>
      <c r="B345" s="89"/>
      <c r="C345" s="89"/>
      <c r="D345" s="89"/>
      <c r="E345" s="88" t="s">
        <v>169</v>
      </c>
      <c r="F345" s="118">
        <v>20100</v>
      </c>
      <c r="G345" s="118">
        <v>13200</v>
      </c>
      <c r="H345" s="118">
        <v>6900</v>
      </c>
      <c r="I345" s="88" t="s">
        <v>181</v>
      </c>
      <c r="J345" s="119">
        <v>2000000</v>
      </c>
    </row>
    <row r="346" spans="1:10" ht="22.7" customHeight="1">
      <c r="A346" s="120"/>
      <c r="B346" s="89"/>
      <c r="C346" s="89"/>
      <c r="D346" s="89"/>
      <c r="E346" s="111"/>
      <c r="F346" s="121"/>
      <c r="G346" s="121"/>
      <c r="H346" s="121"/>
      <c r="I346" s="88" t="s">
        <v>180</v>
      </c>
      <c r="J346" s="119">
        <v>200000</v>
      </c>
    </row>
    <row r="347" ht="2.1" customHeight="1"/>
    <row r="348" ht="22.5" customHeight="1"/>
    <row r="349" ht="2.1" customHeight="1"/>
    <row r="350" ht="5.85" customHeight="1"/>
    <row r="351" spans="1:10" ht="17.1" customHeight="1">
      <c r="A351" s="78" t="s">
        <v>179</v>
      </c>
      <c r="B351" s="78"/>
      <c r="C351" s="78"/>
      <c r="D351" s="78"/>
      <c r="E351" s="78"/>
      <c r="F351" s="78"/>
      <c r="G351" s="78"/>
      <c r="H351" s="78"/>
      <c r="I351" s="77" t="s">
        <v>79</v>
      </c>
      <c r="J351" s="115" t="s">
        <v>78</v>
      </c>
    </row>
    <row r="352" ht="52.9" customHeight="1"/>
    <row r="353" spans="1:10" ht="32.1" customHeight="1">
      <c r="A353" s="106" t="s">
        <v>178</v>
      </c>
      <c r="B353" s="106"/>
      <c r="C353" s="106"/>
      <c r="D353" s="106"/>
      <c r="E353" s="106"/>
      <c r="F353" s="106"/>
      <c r="G353" s="106"/>
      <c r="H353" s="106"/>
      <c r="I353" s="106"/>
      <c r="J353" s="106"/>
    </row>
    <row r="354" ht="10.5" customHeight="1"/>
    <row r="355" spans="1:10" ht="17.1" customHeight="1">
      <c r="A355" s="76" t="s">
        <v>101</v>
      </c>
      <c r="B355" s="76"/>
      <c r="C355" s="76"/>
      <c r="D355" s="76"/>
      <c r="E355" s="115" t="s">
        <v>100</v>
      </c>
      <c r="F355" s="78" t="s">
        <v>99</v>
      </c>
      <c r="G355" s="78"/>
      <c r="H355" s="78"/>
      <c r="I355" s="78"/>
      <c r="J355" s="78"/>
    </row>
    <row r="356" spans="1:10" ht="22.7" customHeight="1">
      <c r="A356" s="84" t="s">
        <v>177</v>
      </c>
      <c r="B356" s="84"/>
      <c r="C356" s="84"/>
      <c r="D356" s="84"/>
      <c r="E356" s="84"/>
      <c r="F356" s="101" t="s">
        <v>97</v>
      </c>
      <c r="G356" s="101" t="s">
        <v>96</v>
      </c>
      <c r="H356" s="101" t="s">
        <v>176</v>
      </c>
      <c r="I356" s="84" t="s">
        <v>94</v>
      </c>
      <c r="J356" s="84"/>
    </row>
    <row r="357" spans="1:10" ht="22.7" customHeight="1">
      <c r="A357" s="122" t="s">
        <v>175</v>
      </c>
      <c r="B357" s="122" t="s">
        <v>174</v>
      </c>
      <c r="C357" s="122" t="s">
        <v>173</v>
      </c>
      <c r="D357" s="122" t="s">
        <v>172</v>
      </c>
      <c r="E357" s="102" t="s">
        <v>88</v>
      </c>
      <c r="F357" s="101"/>
      <c r="G357" s="101"/>
      <c r="H357" s="101"/>
      <c r="I357" s="84"/>
      <c r="J357" s="84"/>
    </row>
    <row r="358" spans="1:10" ht="22.7" customHeight="1">
      <c r="A358" s="120"/>
      <c r="B358" s="89"/>
      <c r="C358" s="89"/>
      <c r="D358" s="89"/>
      <c r="E358" s="111"/>
      <c r="F358" s="121"/>
      <c r="G358" s="121"/>
      <c r="H358" s="121"/>
      <c r="I358" s="88" t="s">
        <v>171</v>
      </c>
      <c r="J358" s="119">
        <v>4700000</v>
      </c>
    </row>
    <row r="359" spans="1:10" ht="22.7" customHeight="1">
      <c r="A359" s="120"/>
      <c r="B359" s="89"/>
      <c r="C359" s="89"/>
      <c r="D359" s="92" t="s">
        <v>170</v>
      </c>
      <c r="E359" s="91"/>
      <c r="F359" s="118">
        <v>29898</v>
      </c>
      <c r="G359" s="118">
        <v>31498</v>
      </c>
      <c r="H359" s="118">
        <v>-1600</v>
      </c>
      <c r="I359" s="88"/>
      <c r="J359" s="117"/>
    </row>
    <row r="360" spans="1:10" ht="22.7" customHeight="1">
      <c r="A360" s="120"/>
      <c r="B360" s="89"/>
      <c r="C360" s="89"/>
      <c r="D360" s="89"/>
      <c r="E360" s="88" t="s">
        <v>169</v>
      </c>
      <c r="F360" s="118">
        <v>29698</v>
      </c>
      <c r="G360" s="118">
        <v>31298</v>
      </c>
      <c r="H360" s="118">
        <v>-1600</v>
      </c>
      <c r="I360" s="88" t="s">
        <v>168</v>
      </c>
      <c r="J360" s="119">
        <v>-1600000</v>
      </c>
    </row>
    <row r="361" spans="1:10" ht="22.7" customHeight="1">
      <c r="A361" s="92" t="s">
        <v>167</v>
      </c>
      <c r="B361" s="93"/>
      <c r="C361" s="93"/>
      <c r="D361" s="93"/>
      <c r="E361" s="91"/>
      <c r="F361" s="118">
        <v>4797</v>
      </c>
      <c r="G361" s="118">
        <v>4797</v>
      </c>
      <c r="H361" s="118">
        <v>0</v>
      </c>
      <c r="I361" s="88"/>
      <c r="J361" s="117"/>
    </row>
    <row r="362" spans="1:10" ht="22.7" customHeight="1">
      <c r="A362" s="84" t="s">
        <v>166</v>
      </c>
      <c r="B362" s="84"/>
      <c r="C362" s="84"/>
      <c r="D362" s="84"/>
      <c r="E362" s="84"/>
      <c r="F362" s="83">
        <v>1901228</v>
      </c>
      <c r="G362" s="83">
        <v>1777353</v>
      </c>
      <c r="H362" s="82">
        <v>123875</v>
      </c>
      <c r="I362" s="116"/>
      <c r="J362" s="116"/>
    </row>
    <row r="363" ht="2.1" customHeight="1"/>
    <row r="364" ht="409.6" customHeight="1"/>
    <row r="365" ht="2.1" customHeight="1"/>
    <row r="366" ht="5.85" customHeight="1"/>
    <row r="367" spans="1:10" ht="17.1" customHeight="1">
      <c r="A367" s="78" t="s">
        <v>165</v>
      </c>
      <c r="B367" s="78"/>
      <c r="C367" s="78"/>
      <c r="D367" s="78"/>
      <c r="E367" s="78"/>
      <c r="F367" s="78"/>
      <c r="G367" s="78"/>
      <c r="H367" s="78"/>
      <c r="I367" s="77" t="s">
        <v>79</v>
      </c>
      <c r="J367" s="115" t="s">
        <v>78</v>
      </c>
    </row>
  </sheetData>
  <mergeCells count="92">
    <mergeCell ref="A2:J2"/>
    <mergeCell ref="A5:E5"/>
    <mergeCell ref="F5:F6"/>
    <mergeCell ref="G5:G6"/>
    <mergeCell ref="H5:H6"/>
    <mergeCell ref="I5:J6"/>
    <mergeCell ref="A4:D4"/>
    <mergeCell ref="F4:J4"/>
    <mergeCell ref="A39:H39"/>
    <mergeCell ref="A41:J41"/>
    <mergeCell ref="A44:E44"/>
    <mergeCell ref="F44:F45"/>
    <mergeCell ref="G44:G45"/>
    <mergeCell ref="H44:H45"/>
    <mergeCell ref="I44:J45"/>
    <mergeCell ref="A43:D43"/>
    <mergeCell ref="F43:J43"/>
    <mergeCell ref="A78:H78"/>
    <mergeCell ref="A80:J80"/>
    <mergeCell ref="A83:E83"/>
    <mergeCell ref="F83:F84"/>
    <mergeCell ref="G83:G84"/>
    <mergeCell ref="H83:H84"/>
    <mergeCell ref="I83:J84"/>
    <mergeCell ref="A82:D82"/>
    <mergeCell ref="F82:J82"/>
    <mergeCell ref="A117:H117"/>
    <mergeCell ref="A119:J119"/>
    <mergeCell ref="A122:E122"/>
    <mergeCell ref="F122:F123"/>
    <mergeCell ref="G122:G123"/>
    <mergeCell ref="H122:H123"/>
    <mergeCell ref="I122:J123"/>
    <mergeCell ref="A121:D121"/>
    <mergeCell ref="F121:J121"/>
    <mergeCell ref="A156:H156"/>
    <mergeCell ref="A158:J158"/>
    <mergeCell ref="A161:E161"/>
    <mergeCell ref="F161:F162"/>
    <mergeCell ref="G161:G162"/>
    <mergeCell ref="H161:H162"/>
    <mergeCell ref="I161:J162"/>
    <mergeCell ref="A160:D160"/>
    <mergeCell ref="F160:J160"/>
    <mergeCell ref="A195:H195"/>
    <mergeCell ref="A197:J197"/>
    <mergeCell ref="A200:E200"/>
    <mergeCell ref="F200:F201"/>
    <mergeCell ref="G200:G201"/>
    <mergeCell ref="H200:H201"/>
    <mergeCell ref="I200:J201"/>
    <mergeCell ref="A199:D199"/>
    <mergeCell ref="F199:J199"/>
    <mergeCell ref="A234:H234"/>
    <mergeCell ref="A236:J236"/>
    <mergeCell ref="A239:E239"/>
    <mergeCell ref="F239:F240"/>
    <mergeCell ref="G239:G240"/>
    <mergeCell ref="H239:H240"/>
    <mergeCell ref="I239:J240"/>
    <mergeCell ref="A238:D238"/>
    <mergeCell ref="F238:J238"/>
    <mergeCell ref="F316:J316"/>
    <mergeCell ref="A273:H273"/>
    <mergeCell ref="A275:J275"/>
    <mergeCell ref="A278:E278"/>
    <mergeCell ref="F278:F279"/>
    <mergeCell ref="G278:G279"/>
    <mergeCell ref="H278:H279"/>
    <mergeCell ref="I278:J279"/>
    <mergeCell ref="A277:D277"/>
    <mergeCell ref="F277:J277"/>
    <mergeCell ref="A355:D355"/>
    <mergeCell ref="F355:J355"/>
    <mergeCell ref="A312:H312"/>
    <mergeCell ref="A314:J314"/>
    <mergeCell ref="A317:E317"/>
    <mergeCell ref="F317:F318"/>
    <mergeCell ref="G317:G318"/>
    <mergeCell ref="H317:H318"/>
    <mergeCell ref="I317:J318"/>
    <mergeCell ref="A316:D316"/>
    <mergeCell ref="A362:E362"/>
    <mergeCell ref="I362:J362"/>
    <mergeCell ref="A367:H367"/>
    <mergeCell ref="A351:H351"/>
    <mergeCell ref="A353:J353"/>
    <mergeCell ref="A356:E356"/>
    <mergeCell ref="F356:F357"/>
    <mergeCell ref="G356:G357"/>
    <mergeCell ref="H356:H357"/>
    <mergeCell ref="I356:J357"/>
  </mergeCells>
  <printOptions/>
  <pageMargins left="0" right="0" top="0" bottom="0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2017-12-14T02:38:40Z</cp:lastPrinted>
  <dcterms:created xsi:type="dcterms:W3CDTF">2013-03-31T05:54:36Z</dcterms:created>
  <dcterms:modified xsi:type="dcterms:W3CDTF">2017-12-14T03:11:17Z</dcterms:modified>
  <cp:category/>
  <cp:version/>
  <cp:contentType/>
  <cp:contentStatus/>
  <cp:revision>21</cp:revision>
</cp:coreProperties>
</file>